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a\Desktop\2024\"/>
    </mc:Choice>
  </mc:AlternateContent>
  <xr:revisionPtr revIDLastSave="0" documentId="8_{C591B053-A97F-49E5-BD5E-9FCB0B80A492}" xr6:coauthVersionLast="47" xr6:coauthVersionMax="47" xr10:uidLastSave="{00000000-0000-0000-0000-000000000000}"/>
  <bookViews>
    <workbookView xWindow="-120" yWindow="-120" windowWidth="24240" windowHeight="13140" tabRatio="987" xr2:uid="{00000000-000D-0000-FFFF-FFFF00000000}"/>
  </bookViews>
  <sheets>
    <sheet name="VLASTITI RASHODI 2017" sheetId="1" r:id="rId1"/>
  </sheets>
  <definedNames>
    <definedName name="_xlnm.Print_Titles" localSheetId="0">'VLASTITI RASHODI 2017'!$9:$9</definedName>
    <definedName name="Print_Titles_0" localSheetId="0">'VLASTITI RASHODI 2017'!$9:$9</definedName>
  </definedNames>
  <calcPr calcId="181029"/>
</workbook>
</file>

<file path=xl/calcChain.xml><?xml version="1.0" encoding="utf-8"?>
<calcChain xmlns="http://schemas.openxmlformats.org/spreadsheetml/2006/main">
  <c r="D58" i="1" l="1"/>
  <c r="D69" i="1"/>
  <c r="D59" i="1"/>
  <c r="E65" i="1"/>
  <c r="D65" i="1"/>
  <c r="D30" i="1"/>
  <c r="F61" i="1" l="1"/>
  <c r="F62" i="1"/>
  <c r="F63" i="1"/>
  <c r="F64" i="1"/>
  <c r="F60" i="1"/>
  <c r="F43" i="1"/>
  <c r="F42" i="1"/>
  <c r="F40" i="1"/>
  <c r="F28" i="1"/>
  <c r="F51" i="1" l="1"/>
  <c r="F50" i="1"/>
  <c r="F49" i="1"/>
  <c r="E59" i="1" l="1"/>
  <c r="E53" i="1"/>
  <c r="D53" i="1"/>
  <c r="D52" i="1" s="1"/>
  <c r="F48" i="1"/>
  <c r="F47" i="1"/>
  <c r="E46" i="1"/>
  <c r="D46" i="1"/>
  <c r="F45" i="1"/>
  <c r="F44" i="1"/>
  <c r="F41" i="1"/>
  <c r="F39" i="1"/>
  <c r="F38" i="1"/>
  <c r="E37" i="1"/>
  <c r="D37" i="1"/>
  <c r="F36" i="1"/>
  <c r="F35" i="1"/>
  <c r="F34" i="1"/>
  <c r="F33" i="1"/>
  <c r="F32" i="1"/>
  <c r="F31" i="1"/>
  <c r="E30" i="1"/>
  <c r="F29" i="1"/>
  <c r="E26" i="1"/>
  <c r="D26" i="1"/>
  <c r="E21" i="1"/>
  <c r="D21" i="1"/>
  <c r="E19" i="1"/>
  <c r="D19" i="1"/>
  <c r="E17" i="1"/>
  <c r="D17" i="1"/>
  <c r="D57" i="1" l="1"/>
  <c r="D56" i="1" s="1"/>
  <c r="E58" i="1"/>
  <c r="F59" i="1"/>
  <c r="E52" i="1"/>
  <c r="F52" i="1" s="1"/>
  <c r="F53" i="1"/>
  <c r="D16" i="1"/>
  <c r="E16" i="1"/>
  <c r="F37" i="1"/>
  <c r="F46" i="1"/>
  <c r="F30" i="1"/>
  <c r="D25" i="1"/>
  <c r="F26" i="1"/>
  <c r="E25" i="1"/>
  <c r="E57" i="1" l="1"/>
  <c r="F58" i="1"/>
  <c r="E15" i="1"/>
  <c r="E14" i="1" s="1"/>
  <c r="D15" i="1"/>
  <c r="F25" i="1"/>
  <c r="E56" i="1" l="1"/>
  <c r="F57" i="1"/>
  <c r="F15" i="1"/>
  <c r="D14" i="1"/>
  <c r="D13" i="1" s="1"/>
  <c r="D12" i="1" s="1"/>
  <c r="D11" i="1" s="1"/>
  <c r="D71" i="1" s="1"/>
  <c r="E13" i="1"/>
  <c r="F14" i="1" l="1"/>
  <c r="F13" i="1"/>
  <c r="E12" i="1"/>
  <c r="F12" i="1" l="1"/>
  <c r="E11" i="1"/>
  <c r="F11" i="1" l="1"/>
  <c r="E71" i="1"/>
  <c r="F71" i="1" s="1"/>
</calcChain>
</file>

<file path=xl/sharedStrings.xml><?xml version="1.0" encoding="utf-8"?>
<sst xmlns="http://schemas.openxmlformats.org/spreadsheetml/2006/main" count="73" uniqueCount="72">
  <si>
    <t>JAVNA VATROGASNA POSTROJBA
GRADA ZAGREBA
SAVSKA CESTA 1</t>
  </si>
  <si>
    <t>POZICIJA</t>
  </si>
  <si>
    <t>BROJ
EKONOM.
KLAS.</t>
  </si>
  <si>
    <t>OSNOVNA I POTONJA NAMJENA</t>
  </si>
  <si>
    <t>OSTVARENJE</t>
  </si>
  <si>
    <t>Glava 02. JAVNA VATROGASNA POSTROJBA</t>
  </si>
  <si>
    <t>Strategija B. JAVNI RED I SIGURNOST</t>
  </si>
  <si>
    <t>Glavni program B01. PROTUPOŽARNA ZAŠTITA</t>
  </si>
  <si>
    <t>Program 1001.FINANCIRANJE DJELATNOSTI PRORAČUNSKIH KORISNIKA IZ VLASTITIH I NAMJENSKIH PRIHODA</t>
  </si>
  <si>
    <t>Aktivnost Z10001.DJELATNOST PRORAČUNSKIH KORISNIKA KOJA SE FINANCIRA IZ VLASTITH I NAMJENSKIH PRIHODA</t>
  </si>
  <si>
    <t>RASHODI POSLOVANJA</t>
  </si>
  <si>
    <t>RASHODI ZA ZAPOSLENE</t>
  </si>
  <si>
    <t>PLAĆE</t>
  </si>
  <si>
    <t>Plaće za redovan rad</t>
  </si>
  <si>
    <t>OSTALI RASHODI ZA ZAPOSLENE</t>
  </si>
  <si>
    <t>Ostali rashodi za zaposlene</t>
  </si>
  <si>
    <t>DOPRINOSI NA PLAĆE</t>
  </si>
  <si>
    <t>Doprinosi za mirovinsko osiguranje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</si>
  <si>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</si>
  <si>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</si>
  <si>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</si>
  <si>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</si>
  <si>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</si>
  <si>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Naknada za prijevoz, za rad na terenu i odvojeni život</t>
  </si>
  <si>
    <t>Stručno usavršavanje zaposlenika</t>
  </si>
  <si>
    <t>RASHODI ZA MATERIJAL I ENERGIJU</t>
  </si>
  <si>
    <t>Uredski materijal i ostali materijalni rashodi</t>
  </si>
  <si>
    <t>Materijal i sirovine</t>
  </si>
  <si>
    <t>Energija</t>
  </si>
  <si>
    <t>Materijal i dijelovi za tekuće i investicijsko održavanje</t>
  </si>
  <si>
    <t>Sitni inventar i auto gume</t>
  </si>
  <si>
    <t>Službena, radna i zaštitna odjeća i obuća</t>
  </si>
  <si>
    <t>RASHODI ZA USLUGE</t>
  </si>
  <si>
    <t>Usluge tefona, pošte i prijevoza</t>
  </si>
  <si>
    <t>Usluge tekućeg i investicijskog održavanja</t>
  </si>
  <si>
    <t>Komunalne usluge</t>
  </si>
  <si>
    <t>Računalne usluge</t>
  </si>
  <si>
    <t>OSTALI NESPOMENUTI RASHODI POSLOVANJA</t>
  </si>
  <si>
    <t>Premije osiguranja</t>
  </si>
  <si>
    <t>Pristojbe i naknade</t>
  </si>
  <si>
    <t>FINANCIJSKI RASHODI</t>
  </si>
  <si>
    <t>OSTALI FINANCIJSKI RASHODI</t>
  </si>
  <si>
    <t>Zatezne kamate</t>
  </si>
  <si>
    <t>Projekt / Aktivnost A100002: OPREMANJE JAVNE VATROGASNE POSTROJBE</t>
  </si>
  <si>
    <t>RASHODI ZA NABAVU NEFINANCIJSKE IMOVINE</t>
  </si>
  <si>
    <t>RASHODI ZA NABAVU PROIZVEDENE DUGOTRAJNE IMOVINE</t>
  </si>
  <si>
    <t>POSTROJENJA I OPREMA</t>
  </si>
  <si>
    <t>Uredska oprema i namještaj</t>
  </si>
  <si>
    <t>Komunikacijska oprema</t>
  </si>
  <si>
    <t>Oprema za održavanje i zaštitu</t>
  </si>
  <si>
    <t>Ulaganja u računalne programe</t>
  </si>
  <si>
    <t>UKUPNO GLAVA 02</t>
  </si>
  <si>
    <t>INDEKS</t>
  </si>
  <si>
    <t>Usluge promdžbe i informiranja</t>
  </si>
  <si>
    <t>Ostale usluge</t>
  </si>
  <si>
    <t>Reprezentacija</t>
  </si>
  <si>
    <t>Članarine i norme</t>
  </si>
  <si>
    <t>Ostali nespomenuti rashodi poslovanja</t>
  </si>
  <si>
    <t>Ostali instrumenti, uređaji i strojevi</t>
  </si>
  <si>
    <t>Sportska oprema</t>
  </si>
  <si>
    <t>PRIJEVOZNA SREDSTVA</t>
  </si>
  <si>
    <t>Prijevozna sredstva u cestovnom prometu</t>
  </si>
  <si>
    <t>Prijevozna sredstva u pomorskom prijevozu</t>
  </si>
  <si>
    <t>NEMATERIJALNA PROIZVEDENA IMOVINA</t>
  </si>
  <si>
    <t>Zakupnine i najamnine</t>
  </si>
  <si>
    <t>Zdravstvene i veterinarske usluge</t>
  </si>
  <si>
    <t>PLAN RASHODA VLASTITIH PRIHODA U 2022. GODINI</t>
  </si>
  <si>
    <t>Predsjednik Vatrogasnog vijeća</t>
  </si>
  <si>
    <t>Mislav Šajatović Šuba</t>
  </si>
  <si>
    <t>OSTVARENJE VLASTITIH I NAMJENSKIH RASHODA 01.01.2022.-31.12.2022.</t>
  </si>
  <si>
    <t>Ostali nespomenuti financijski rashodi</t>
  </si>
  <si>
    <t>U Zagrebu, 17.03.2023.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</si>
</sst>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 Narrow"/>
      <family val="2"/>
      <charset val="238"/>
    </font>
    <font>
      <b/>
      <sz val="7"/>
      <name val="Arial Narrow"/>
      <family val="2"/>
      <charset val="238"/>
    </font>
    <font>
      <sz val="8"/>
      <name val="Arial Narrow"/>
      <family val="2"/>
      <charset val="238"/>
    </font>
    <font>
      <sz val="7"/>
      <name val="Arial Narrow"/>
      <family val="2"/>
      <charset val="238"/>
    </font>
    <font>
      <sz val="10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theme="8" tint="0.59999389629810485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/>
    <xf numFmtId="0" fontId="7" fillId="2" borderId="0" xfId="0" applyFont="1" applyFill="1"/>
    <xf numFmtId="0" fontId="8" fillId="0" borderId="0" xfId="0" applyFont="1"/>
    <xf numFmtId="0" fontId="1" fillId="0" borderId="7" xfId="0" applyFont="1" applyBorder="1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8" xfId="0" applyFont="1" applyBorder="1" applyAlignment="1">
      <alignment wrapText="1"/>
    </xf>
    <xf numFmtId="0" fontId="0" fillId="0" borderId="0" xfId="0" applyAlignment="1" applyProtection="1">
      <alignment wrapText="1"/>
      <protection locked="0"/>
    </xf>
    <xf numFmtId="0" fontId="0" fillId="0" borderId="8" xfId="0" applyBorder="1" applyAlignment="1">
      <alignment wrapText="1"/>
    </xf>
    <xf numFmtId="0" fontId="2" fillId="0" borderId="0" xfId="0" applyFont="1" applyAlignment="1">
      <alignment wrapText="1"/>
    </xf>
    <xf numFmtId="0" fontId="1" fillId="0" borderId="5" xfId="0" applyFont="1" applyBorder="1" applyAlignment="1">
      <alignment horizontal="left" wrapText="1"/>
    </xf>
    <xf numFmtId="0" fontId="1" fillId="0" borderId="6" xfId="0" applyFont="1" applyBorder="1" applyAlignment="1">
      <alignment horizontal="left" wrapText="1"/>
    </xf>
    <xf numFmtId="0" fontId="1" fillId="0" borderId="0" xfId="0" applyFont="1" applyAlignment="1">
      <alignment horizontal="left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right" vertical="center" wrapText="1"/>
    </xf>
    <xf numFmtId="10" fontId="5" fillId="0" borderId="14" xfId="0" applyNumberFormat="1" applyFont="1" applyBorder="1" applyAlignment="1">
      <alignment horizontal="right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10" fontId="7" fillId="0" borderId="1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wrapText="1"/>
    </xf>
    <xf numFmtId="0" fontId="7" fillId="0" borderId="0" xfId="0" applyFont="1" applyAlignment="1">
      <alignment wrapText="1"/>
    </xf>
    <xf numFmtId="4" fontId="7" fillId="0" borderId="14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13" xfId="0" applyFont="1" applyBorder="1" applyAlignment="1">
      <alignment wrapText="1"/>
    </xf>
    <xf numFmtId="4" fontId="5" fillId="0" borderId="10" xfId="0" applyNumberFormat="1" applyFont="1" applyBorder="1" applyAlignment="1">
      <alignment horizontal="right" vertical="center" wrapText="1"/>
    </xf>
    <xf numFmtId="10" fontId="5" fillId="0" borderId="18" xfId="0" applyNumberFormat="1" applyFont="1" applyBorder="1" applyAlignment="1">
      <alignment horizontal="right" vertical="center" wrapText="1"/>
    </xf>
    <xf numFmtId="0" fontId="7" fillId="0" borderId="24" xfId="0" applyFont="1" applyBorder="1" applyAlignment="1">
      <alignment wrapText="1"/>
    </xf>
    <xf numFmtId="0" fontId="7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0" fillId="3" borderId="0" xfId="0" applyFill="1"/>
    <xf numFmtId="0" fontId="1" fillId="3" borderId="0" xfId="0" applyFont="1" applyFill="1"/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  <xf numFmtId="0" fontId="0" fillId="0" borderId="7" xfId="0" applyBorder="1" applyAlignment="1" applyProtection="1">
      <alignment horizontal="left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5" fillId="0" borderId="17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CCFF66"/>
      <rgbColor rgb="FF99CCFF"/>
      <rgbColor rgb="FFF29CE6"/>
      <rgbColor rgb="FFCC99FF"/>
      <rgbColor rgb="FFFCD5B5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74"/>
  <sheetViews>
    <sheetView tabSelected="1" zoomScale="110" zoomScaleNormal="110" workbookViewId="0">
      <selection sqref="A1:C1"/>
    </sheetView>
  </sheetViews>
  <sheetFormatPr defaultRowHeight="12.75" x14ac:dyDescent="0.2"/>
  <cols>
    <col min="1" max="1" width="5.42578125" style="1"/>
    <col min="2" max="2" width="4.7109375" style="1"/>
    <col min="3" max="3" width="48.42578125" style="2"/>
    <col min="4" max="4" width="11.42578125" style="1" customWidth="1"/>
    <col min="5" max="5" width="8.42578125" style="1" customWidth="1"/>
    <col min="6" max="6" width="8.7109375" style="1" customWidth="1"/>
    <col min="7" max="1025" width="9.140625" style="1"/>
  </cols>
  <sheetData>
    <row r="1" spans="1:1025" s="15" customFormat="1" ht="53.25" customHeight="1" x14ac:dyDescent="0.2">
      <c r="A1" s="59" t="s">
        <v>0</v>
      </c>
      <c r="B1" s="60"/>
      <c r="C1" s="60"/>
      <c r="D1" s="13"/>
      <c r="E1" s="13"/>
      <c r="F1" s="14"/>
    </row>
    <row r="2" spans="1:1025" s="1" customFormat="1" ht="12.75" customHeight="1" x14ac:dyDescent="0.2">
      <c r="A2" s="6"/>
      <c r="B2" s="7"/>
      <c r="C2" s="8"/>
      <c r="D2" s="7"/>
      <c r="E2" s="7"/>
      <c r="F2" s="9"/>
    </row>
    <row r="3" spans="1:1025" s="1" customFormat="1" x14ac:dyDescent="0.2">
      <c r="A3" s="6"/>
      <c r="B3" s="7"/>
      <c r="C3" s="10"/>
      <c r="D3" s="7"/>
      <c r="E3" s="7"/>
      <c r="F3" s="9"/>
    </row>
    <row r="4" spans="1:1025" s="1" customFormat="1" x14ac:dyDescent="0.2">
      <c r="A4" s="6"/>
      <c r="B4" s="7"/>
      <c r="C4" s="10"/>
      <c r="D4" s="7"/>
      <c r="E4" s="7"/>
      <c r="F4" s="9"/>
    </row>
    <row r="5" spans="1:1025" s="1" customFormat="1" x14ac:dyDescent="0.2">
      <c r="A5" s="6"/>
      <c r="B5" s="7"/>
      <c r="C5" s="8"/>
      <c r="D5" s="7"/>
      <c r="E5" s="7"/>
      <c r="F5" s="9"/>
    </row>
    <row r="6" spans="1:1025" x14ac:dyDescent="0.2">
      <c r="A6" s="61" t="s">
        <v>71</v>
      </c>
      <c r="B6" s="62"/>
      <c r="C6" s="62"/>
      <c r="D6" s="8"/>
      <c r="E6" s="8"/>
      <c r="F6" s="11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  <c r="ALT6"/>
      <c r="ALU6"/>
      <c r="ALV6"/>
      <c r="ALW6"/>
      <c r="ALX6"/>
      <c r="ALY6"/>
      <c r="ALZ6"/>
      <c r="AMA6"/>
      <c r="AMB6"/>
      <c r="AMC6"/>
      <c r="AMD6"/>
      <c r="AME6"/>
      <c r="AMF6"/>
      <c r="AMG6"/>
      <c r="AMH6"/>
      <c r="AMI6"/>
      <c r="AMJ6"/>
    </row>
    <row r="7" spans="1:1025" ht="14.25" customHeight="1" x14ac:dyDescent="0.2">
      <c r="A7" s="6"/>
      <c r="B7" s="7"/>
      <c r="C7" s="12"/>
      <c r="D7" s="8"/>
      <c r="E7" s="8"/>
      <c r="F7" s="11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  <c r="IZ7"/>
      <c r="JA7"/>
      <c r="JB7"/>
      <c r="JC7"/>
      <c r="JD7"/>
      <c r="JE7"/>
      <c r="JF7"/>
      <c r="JG7"/>
      <c r="JH7"/>
      <c r="JI7"/>
      <c r="JJ7"/>
      <c r="JK7"/>
      <c r="JL7"/>
      <c r="JM7"/>
      <c r="JN7"/>
      <c r="JO7"/>
      <c r="JP7"/>
      <c r="JQ7"/>
      <c r="JR7"/>
      <c r="JS7"/>
      <c r="JT7"/>
      <c r="JU7"/>
      <c r="JV7"/>
      <c r="JW7"/>
      <c r="JX7"/>
      <c r="JY7"/>
      <c r="JZ7"/>
      <c r="KA7"/>
      <c r="KB7"/>
      <c r="KC7"/>
      <c r="KD7"/>
      <c r="KE7"/>
      <c r="KF7"/>
      <c r="KG7"/>
      <c r="KH7"/>
      <c r="KI7"/>
      <c r="KJ7"/>
      <c r="KK7"/>
      <c r="KL7"/>
      <c r="KM7"/>
      <c r="KN7"/>
      <c r="KO7"/>
      <c r="KP7"/>
      <c r="KQ7"/>
      <c r="KR7"/>
      <c r="KS7"/>
      <c r="KT7"/>
      <c r="KU7"/>
      <c r="KV7"/>
      <c r="KW7"/>
      <c r="KX7"/>
      <c r="KY7"/>
      <c r="KZ7"/>
      <c r="LA7"/>
      <c r="LB7"/>
      <c r="LC7"/>
      <c r="LD7"/>
      <c r="LE7"/>
      <c r="LF7"/>
      <c r="LG7"/>
      <c r="LH7"/>
      <c r="LI7"/>
      <c r="LJ7"/>
      <c r="LK7"/>
      <c r="LL7"/>
      <c r="LM7"/>
      <c r="LN7"/>
      <c r="LO7"/>
      <c r="LP7"/>
      <c r="LQ7"/>
      <c r="LR7"/>
      <c r="LS7"/>
      <c r="LT7"/>
      <c r="LU7"/>
      <c r="LV7"/>
      <c r="LW7"/>
      <c r="LX7"/>
      <c r="LY7"/>
      <c r="LZ7"/>
      <c r="MA7"/>
      <c r="MB7"/>
      <c r="MC7"/>
      <c r="MD7"/>
      <c r="ME7"/>
      <c r="MF7"/>
      <c r="MG7"/>
      <c r="MH7"/>
      <c r="MI7"/>
      <c r="MJ7"/>
      <c r="MK7"/>
      <c r="ML7"/>
      <c r="MM7"/>
      <c r="MN7"/>
      <c r="MO7"/>
      <c r="MP7"/>
      <c r="MQ7"/>
      <c r="MR7"/>
      <c r="MS7"/>
      <c r="MT7"/>
      <c r="MU7"/>
      <c r="MV7"/>
      <c r="MW7"/>
      <c r="MX7"/>
      <c r="MY7"/>
      <c r="MZ7"/>
      <c r="NA7"/>
      <c r="NB7"/>
      <c r="NC7"/>
      <c r="ND7"/>
      <c r="NE7"/>
      <c r="NF7"/>
      <c r="NG7"/>
      <c r="NH7"/>
      <c r="NI7"/>
      <c r="NJ7"/>
      <c r="NK7"/>
      <c r="NL7"/>
      <c r="NM7"/>
      <c r="NN7"/>
      <c r="NO7"/>
      <c r="NP7"/>
      <c r="NQ7"/>
      <c r="NR7"/>
      <c r="NS7"/>
      <c r="NT7"/>
      <c r="NU7"/>
      <c r="NV7"/>
      <c r="NW7"/>
      <c r="NX7"/>
      <c r="NY7"/>
      <c r="NZ7"/>
      <c r="OA7"/>
      <c r="OB7"/>
      <c r="OC7"/>
      <c r="OD7"/>
      <c r="OE7"/>
      <c r="OF7"/>
      <c r="OG7"/>
      <c r="OH7"/>
      <c r="OI7"/>
      <c r="OJ7"/>
      <c r="OK7"/>
      <c r="OL7"/>
      <c r="OM7"/>
      <c r="ON7"/>
      <c r="OO7"/>
      <c r="OP7"/>
      <c r="OQ7"/>
      <c r="OR7"/>
      <c r="OS7"/>
      <c r="OT7"/>
      <c r="OU7"/>
      <c r="OV7"/>
      <c r="OW7"/>
      <c r="OX7"/>
      <c r="OY7"/>
      <c r="OZ7"/>
      <c r="PA7"/>
      <c r="PB7"/>
      <c r="PC7"/>
      <c r="PD7"/>
      <c r="PE7"/>
      <c r="PF7"/>
      <c r="PG7"/>
      <c r="PH7"/>
      <c r="PI7"/>
      <c r="PJ7"/>
      <c r="PK7"/>
      <c r="PL7"/>
      <c r="PM7"/>
      <c r="PN7"/>
      <c r="PO7"/>
      <c r="PP7"/>
      <c r="PQ7"/>
      <c r="PR7"/>
      <c r="PS7"/>
      <c r="PT7"/>
      <c r="PU7"/>
      <c r="PV7"/>
      <c r="PW7"/>
      <c r="PX7"/>
      <c r="PY7"/>
      <c r="PZ7"/>
      <c r="QA7"/>
      <c r="QB7"/>
      <c r="QC7"/>
      <c r="QD7"/>
      <c r="QE7"/>
      <c r="QF7"/>
      <c r="QG7"/>
      <c r="QH7"/>
      <c r="QI7"/>
      <c r="QJ7"/>
      <c r="QK7"/>
      <c r="QL7"/>
      <c r="QM7"/>
      <c r="QN7"/>
      <c r="QO7"/>
      <c r="QP7"/>
      <c r="QQ7"/>
      <c r="QR7"/>
      <c r="QS7"/>
      <c r="QT7"/>
      <c r="QU7"/>
      <c r="QV7"/>
      <c r="QW7"/>
      <c r="QX7"/>
      <c r="QY7"/>
      <c r="QZ7"/>
      <c r="RA7"/>
      <c r="RB7"/>
      <c r="RC7"/>
      <c r="RD7"/>
      <c r="RE7"/>
      <c r="RF7"/>
      <c r="RG7"/>
      <c r="RH7"/>
      <c r="RI7"/>
      <c r="RJ7"/>
      <c r="RK7"/>
      <c r="RL7"/>
      <c r="RM7"/>
      <c r="RN7"/>
      <c r="RO7"/>
      <c r="RP7"/>
      <c r="RQ7"/>
      <c r="RR7"/>
      <c r="RS7"/>
      <c r="RT7"/>
      <c r="RU7"/>
      <c r="RV7"/>
      <c r="RW7"/>
      <c r="RX7"/>
      <c r="RY7"/>
      <c r="RZ7"/>
      <c r="SA7"/>
      <c r="SB7"/>
      <c r="SC7"/>
      <c r="SD7"/>
      <c r="SE7"/>
      <c r="SF7"/>
      <c r="SG7"/>
      <c r="SH7"/>
      <c r="SI7"/>
      <c r="SJ7"/>
      <c r="SK7"/>
      <c r="SL7"/>
      <c r="SM7"/>
      <c r="SN7"/>
      <c r="SO7"/>
      <c r="SP7"/>
      <c r="SQ7"/>
      <c r="SR7"/>
      <c r="SS7"/>
      <c r="ST7"/>
      <c r="SU7"/>
      <c r="SV7"/>
      <c r="SW7"/>
      <c r="SX7"/>
      <c r="SY7"/>
      <c r="SZ7"/>
      <c r="TA7"/>
      <c r="TB7"/>
      <c r="TC7"/>
      <c r="TD7"/>
      <c r="TE7"/>
      <c r="TF7"/>
      <c r="TG7"/>
      <c r="TH7"/>
      <c r="TI7"/>
      <c r="TJ7"/>
      <c r="TK7"/>
      <c r="TL7"/>
      <c r="TM7"/>
      <c r="TN7"/>
      <c r="TO7"/>
      <c r="TP7"/>
      <c r="TQ7"/>
      <c r="TR7"/>
      <c r="TS7"/>
      <c r="TT7"/>
      <c r="TU7"/>
      <c r="TV7"/>
      <c r="TW7"/>
      <c r="TX7"/>
      <c r="TY7"/>
      <c r="TZ7"/>
      <c r="UA7"/>
      <c r="UB7"/>
      <c r="UC7"/>
      <c r="UD7"/>
      <c r="UE7"/>
      <c r="UF7"/>
      <c r="UG7"/>
      <c r="UH7"/>
      <c r="UI7"/>
      <c r="UJ7"/>
      <c r="UK7"/>
      <c r="UL7"/>
      <c r="UM7"/>
      <c r="UN7"/>
      <c r="UO7"/>
      <c r="UP7"/>
      <c r="UQ7"/>
      <c r="UR7"/>
      <c r="US7"/>
      <c r="UT7"/>
      <c r="UU7"/>
      <c r="UV7"/>
      <c r="UW7"/>
      <c r="UX7"/>
      <c r="UY7"/>
      <c r="UZ7"/>
      <c r="VA7"/>
      <c r="VB7"/>
      <c r="VC7"/>
      <c r="VD7"/>
      <c r="VE7"/>
      <c r="VF7"/>
      <c r="VG7"/>
      <c r="VH7"/>
      <c r="VI7"/>
      <c r="VJ7"/>
      <c r="VK7"/>
      <c r="VL7"/>
      <c r="VM7"/>
      <c r="VN7"/>
      <c r="VO7"/>
      <c r="VP7"/>
      <c r="VQ7"/>
      <c r="VR7"/>
      <c r="VS7"/>
      <c r="VT7"/>
      <c r="VU7"/>
      <c r="VV7"/>
      <c r="VW7"/>
      <c r="VX7"/>
      <c r="VY7"/>
      <c r="VZ7"/>
      <c r="WA7"/>
      <c r="WB7"/>
      <c r="WC7"/>
      <c r="WD7"/>
      <c r="WE7"/>
      <c r="WF7"/>
      <c r="WG7"/>
      <c r="WH7"/>
      <c r="WI7"/>
      <c r="WJ7"/>
      <c r="WK7"/>
      <c r="WL7"/>
      <c r="WM7"/>
      <c r="WN7"/>
      <c r="WO7"/>
      <c r="WP7"/>
      <c r="WQ7"/>
      <c r="WR7"/>
      <c r="WS7"/>
      <c r="WT7"/>
      <c r="WU7"/>
      <c r="WV7"/>
      <c r="WW7"/>
      <c r="WX7"/>
      <c r="WY7"/>
      <c r="WZ7"/>
      <c r="XA7"/>
      <c r="XB7"/>
      <c r="XC7"/>
      <c r="XD7"/>
      <c r="XE7"/>
      <c r="XF7"/>
      <c r="XG7"/>
      <c r="XH7"/>
      <c r="XI7"/>
      <c r="XJ7"/>
      <c r="XK7"/>
      <c r="XL7"/>
      <c r="XM7"/>
      <c r="XN7"/>
      <c r="XO7"/>
      <c r="XP7"/>
      <c r="XQ7"/>
      <c r="XR7"/>
      <c r="XS7"/>
      <c r="XT7"/>
      <c r="XU7"/>
      <c r="XV7"/>
      <c r="XW7"/>
      <c r="XX7"/>
      <c r="XY7"/>
      <c r="XZ7"/>
      <c r="YA7"/>
      <c r="YB7"/>
      <c r="YC7"/>
      <c r="YD7"/>
      <c r="YE7"/>
      <c r="YF7"/>
      <c r="YG7"/>
      <c r="YH7"/>
      <c r="YI7"/>
      <c r="YJ7"/>
      <c r="YK7"/>
      <c r="YL7"/>
      <c r="YM7"/>
      <c r="YN7"/>
      <c r="YO7"/>
      <c r="YP7"/>
      <c r="YQ7"/>
      <c r="YR7"/>
      <c r="YS7"/>
      <c r="YT7"/>
      <c r="YU7"/>
      <c r="YV7"/>
      <c r="YW7"/>
      <c r="YX7"/>
      <c r="YY7"/>
      <c r="YZ7"/>
      <c r="ZA7"/>
      <c r="ZB7"/>
      <c r="ZC7"/>
      <c r="ZD7"/>
      <c r="ZE7"/>
      <c r="ZF7"/>
      <c r="ZG7"/>
      <c r="ZH7"/>
      <c r="ZI7"/>
      <c r="ZJ7"/>
      <c r="ZK7"/>
      <c r="ZL7"/>
      <c r="ZM7"/>
      <c r="ZN7"/>
      <c r="ZO7"/>
      <c r="ZP7"/>
      <c r="ZQ7"/>
      <c r="ZR7"/>
      <c r="ZS7"/>
      <c r="ZT7"/>
      <c r="ZU7"/>
      <c r="ZV7"/>
      <c r="ZW7"/>
      <c r="ZX7"/>
      <c r="ZY7"/>
      <c r="ZZ7"/>
      <c r="AAA7"/>
      <c r="AAB7"/>
      <c r="AAC7"/>
      <c r="AAD7"/>
      <c r="AAE7"/>
      <c r="AAF7"/>
      <c r="AAG7"/>
      <c r="AAH7"/>
      <c r="AAI7"/>
      <c r="AAJ7"/>
      <c r="AAK7"/>
      <c r="AAL7"/>
      <c r="AAM7"/>
      <c r="AAN7"/>
      <c r="AAO7"/>
      <c r="AAP7"/>
      <c r="AAQ7"/>
      <c r="AAR7"/>
      <c r="AAS7"/>
      <c r="AAT7"/>
      <c r="AAU7"/>
      <c r="AAV7"/>
      <c r="AAW7"/>
      <c r="AAX7"/>
      <c r="AAY7"/>
      <c r="AAZ7"/>
      <c r="ABA7"/>
      <c r="ABB7"/>
      <c r="ABC7"/>
      <c r="ABD7"/>
      <c r="ABE7"/>
      <c r="ABF7"/>
      <c r="ABG7"/>
      <c r="ABH7"/>
      <c r="ABI7"/>
      <c r="ABJ7"/>
      <c r="ABK7"/>
      <c r="ABL7"/>
      <c r="ABM7"/>
      <c r="ABN7"/>
      <c r="ABO7"/>
      <c r="ABP7"/>
      <c r="ABQ7"/>
      <c r="ABR7"/>
      <c r="ABS7"/>
      <c r="ABT7"/>
      <c r="ABU7"/>
      <c r="ABV7"/>
      <c r="ABW7"/>
      <c r="ABX7"/>
      <c r="ABY7"/>
      <c r="ABZ7"/>
      <c r="ACA7"/>
      <c r="ACB7"/>
      <c r="ACC7"/>
      <c r="ACD7"/>
      <c r="ACE7"/>
      <c r="ACF7"/>
      <c r="ACG7"/>
      <c r="ACH7"/>
      <c r="ACI7"/>
      <c r="ACJ7"/>
      <c r="ACK7"/>
      <c r="ACL7"/>
      <c r="ACM7"/>
      <c r="ACN7"/>
      <c r="ACO7"/>
      <c r="ACP7"/>
      <c r="ACQ7"/>
      <c r="ACR7"/>
      <c r="ACS7"/>
      <c r="ACT7"/>
      <c r="ACU7"/>
      <c r="ACV7"/>
      <c r="ACW7"/>
      <c r="ACX7"/>
      <c r="ACY7"/>
      <c r="ACZ7"/>
      <c r="ADA7"/>
      <c r="ADB7"/>
      <c r="ADC7"/>
      <c r="ADD7"/>
      <c r="ADE7"/>
      <c r="ADF7"/>
      <c r="ADG7"/>
      <c r="ADH7"/>
      <c r="ADI7"/>
      <c r="ADJ7"/>
      <c r="ADK7"/>
      <c r="ADL7"/>
      <c r="ADM7"/>
      <c r="ADN7"/>
      <c r="ADO7"/>
      <c r="ADP7"/>
      <c r="ADQ7"/>
      <c r="ADR7"/>
      <c r="ADS7"/>
      <c r="ADT7"/>
      <c r="ADU7"/>
      <c r="ADV7"/>
      <c r="ADW7"/>
      <c r="ADX7"/>
      <c r="ADY7"/>
      <c r="ADZ7"/>
      <c r="AEA7"/>
      <c r="AEB7"/>
      <c r="AEC7"/>
      <c r="AED7"/>
      <c r="AEE7"/>
      <c r="AEF7"/>
      <c r="AEG7"/>
      <c r="AEH7"/>
      <c r="AEI7"/>
      <c r="AEJ7"/>
      <c r="AEK7"/>
      <c r="AEL7"/>
      <c r="AEM7"/>
      <c r="AEN7"/>
      <c r="AEO7"/>
      <c r="AEP7"/>
      <c r="AEQ7"/>
      <c r="AER7"/>
      <c r="AES7"/>
      <c r="AET7"/>
      <c r="AEU7"/>
      <c r="AEV7"/>
      <c r="AEW7"/>
      <c r="AEX7"/>
      <c r="AEY7"/>
      <c r="AEZ7"/>
      <c r="AFA7"/>
      <c r="AFB7"/>
      <c r="AFC7"/>
      <c r="AFD7"/>
      <c r="AFE7"/>
      <c r="AFF7"/>
      <c r="AFG7"/>
      <c r="AFH7"/>
      <c r="AFI7"/>
      <c r="AFJ7"/>
      <c r="AFK7"/>
      <c r="AFL7"/>
      <c r="AFM7"/>
      <c r="AFN7"/>
      <c r="AFO7"/>
      <c r="AFP7"/>
      <c r="AFQ7"/>
      <c r="AFR7"/>
      <c r="AFS7"/>
      <c r="AFT7"/>
      <c r="AFU7"/>
      <c r="AFV7"/>
      <c r="AFW7"/>
      <c r="AFX7"/>
      <c r="AFY7"/>
      <c r="AFZ7"/>
      <c r="AGA7"/>
      <c r="AGB7"/>
      <c r="AGC7"/>
      <c r="AGD7"/>
      <c r="AGE7"/>
      <c r="AGF7"/>
      <c r="AGG7"/>
      <c r="AGH7"/>
      <c r="AGI7"/>
      <c r="AGJ7"/>
      <c r="AGK7"/>
      <c r="AGL7"/>
      <c r="AGM7"/>
      <c r="AGN7"/>
      <c r="AGO7"/>
      <c r="AGP7"/>
      <c r="AGQ7"/>
      <c r="AGR7"/>
      <c r="AGS7"/>
      <c r="AGT7"/>
      <c r="AGU7"/>
      <c r="AGV7"/>
      <c r="AGW7"/>
      <c r="AGX7"/>
      <c r="AGY7"/>
      <c r="AGZ7"/>
      <c r="AHA7"/>
      <c r="AHB7"/>
      <c r="AHC7"/>
      <c r="AHD7"/>
      <c r="AHE7"/>
      <c r="AHF7"/>
      <c r="AHG7"/>
      <c r="AHH7"/>
      <c r="AHI7"/>
      <c r="AHJ7"/>
      <c r="AHK7"/>
      <c r="AHL7"/>
      <c r="AHM7"/>
      <c r="AHN7"/>
      <c r="AHO7"/>
      <c r="AHP7"/>
      <c r="AHQ7"/>
      <c r="AHR7"/>
      <c r="AHS7"/>
      <c r="AHT7"/>
      <c r="AHU7"/>
      <c r="AHV7"/>
      <c r="AHW7"/>
      <c r="AHX7"/>
      <c r="AHY7"/>
      <c r="AHZ7"/>
      <c r="AIA7"/>
      <c r="AIB7"/>
      <c r="AIC7"/>
      <c r="AID7"/>
      <c r="AIE7"/>
      <c r="AIF7"/>
      <c r="AIG7"/>
      <c r="AIH7"/>
      <c r="AII7"/>
      <c r="AIJ7"/>
      <c r="AIK7"/>
      <c r="AIL7"/>
      <c r="AIM7"/>
      <c r="AIN7"/>
      <c r="AIO7"/>
      <c r="AIP7"/>
      <c r="AIQ7"/>
      <c r="AIR7"/>
      <c r="AIS7"/>
      <c r="AIT7"/>
      <c r="AIU7"/>
      <c r="AIV7"/>
      <c r="AIW7"/>
      <c r="AIX7"/>
      <c r="AIY7"/>
      <c r="AIZ7"/>
      <c r="AJA7"/>
      <c r="AJB7"/>
      <c r="AJC7"/>
      <c r="AJD7"/>
      <c r="AJE7"/>
      <c r="AJF7"/>
      <c r="AJG7"/>
      <c r="AJH7"/>
      <c r="AJI7"/>
      <c r="AJJ7"/>
      <c r="AJK7"/>
      <c r="AJL7"/>
      <c r="AJM7"/>
      <c r="AJN7"/>
      <c r="AJO7"/>
      <c r="AJP7"/>
      <c r="AJQ7"/>
      <c r="AJR7"/>
      <c r="AJS7"/>
      <c r="AJT7"/>
      <c r="AJU7"/>
      <c r="AJV7"/>
      <c r="AJW7"/>
      <c r="AJX7"/>
      <c r="AJY7"/>
      <c r="AJZ7"/>
      <c r="AKA7"/>
      <c r="AKB7"/>
      <c r="AKC7"/>
      <c r="AKD7"/>
      <c r="AKE7"/>
      <c r="AKF7"/>
      <c r="AKG7"/>
      <c r="AKH7"/>
      <c r="AKI7"/>
      <c r="AKJ7"/>
      <c r="AKK7"/>
      <c r="AKL7"/>
      <c r="AKM7"/>
      <c r="AKN7"/>
      <c r="AKO7"/>
      <c r="AKP7"/>
      <c r="AKQ7"/>
      <c r="AKR7"/>
      <c r="AKS7"/>
      <c r="AKT7"/>
      <c r="AKU7"/>
      <c r="AKV7"/>
      <c r="AKW7"/>
      <c r="AKX7"/>
      <c r="AKY7"/>
      <c r="AKZ7"/>
      <c r="ALA7"/>
      <c r="ALB7"/>
      <c r="ALC7"/>
      <c r="ALD7"/>
      <c r="ALE7"/>
      <c r="ALF7"/>
      <c r="ALG7"/>
      <c r="ALH7"/>
      <c r="ALI7"/>
      <c r="ALJ7"/>
      <c r="ALK7"/>
      <c r="ALL7"/>
      <c r="ALM7"/>
      <c r="ALN7"/>
      <c r="ALO7"/>
      <c r="ALP7"/>
      <c r="ALQ7"/>
      <c r="ALR7"/>
      <c r="ALS7"/>
      <c r="ALT7"/>
      <c r="ALU7"/>
      <c r="ALV7"/>
      <c r="ALW7"/>
      <c r="ALX7"/>
      <c r="ALY7"/>
      <c r="ALZ7"/>
      <c r="AMA7"/>
      <c r="AMB7"/>
      <c r="AMC7"/>
      <c r="AMD7"/>
      <c r="AME7"/>
      <c r="AMF7"/>
      <c r="AMG7"/>
      <c r="AMH7"/>
      <c r="AMI7"/>
      <c r="AMJ7"/>
    </row>
    <row r="8" spans="1:1025" ht="21.75" customHeight="1" x14ac:dyDescent="0.2">
      <c r="A8" s="53" t="s">
        <v>69</v>
      </c>
      <c r="B8" s="54"/>
      <c r="C8" s="54"/>
      <c r="D8" s="54"/>
      <c r="E8" s="54"/>
      <c r="F8" s="55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  <c r="IZ8"/>
      <c r="JA8"/>
      <c r="JB8"/>
      <c r="JC8"/>
      <c r="JD8"/>
      <c r="JE8"/>
      <c r="JF8"/>
      <c r="JG8"/>
      <c r="JH8"/>
      <c r="JI8"/>
      <c r="JJ8"/>
      <c r="JK8"/>
      <c r="JL8"/>
      <c r="JM8"/>
      <c r="JN8"/>
      <c r="JO8"/>
      <c r="JP8"/>
      <c r="JQ8"/>
      <c r="JR8"/>
      <c r="JS8"/>
      <c r="JT8"/>
      <c r="JU8"/>
      <c r="JV8"/>
      <c r="JW8"/>
      <c r="JX8"/>
      <c r="JY8"/>
      <c r="JZ8"/>
      <c r="KA8"/>
      <c r="KB8"/>
      <c r="KC8"/>
      <c r="KD8"/>
      <c r="KE8"/>
      <c r="KF8"/>
      <c r="KG8"/>
      <c r="KH8"/>
      <c r="KI8"/>
      <c r="KJ8"/>
      <c r="KK8"/>
      <c r="KL8"/>
      <c r="KM8"/>
      <c r="KN8"/>
      <c r="KO8"/>
      <c r="KP8"/>
      <c r="KQ8"/>
      <c r="KR8"/>
      <c r="KS8"/>
      <c r="KT8"/>
      <c r="KU8"/>
      <c r="KV8"/>
      <c r="KW8"/>
      <c r="KX8"/>
      <c r="KY8"/>
      <c r="KZ8"/>
      <c r="LA8"/>
      <c r="LB8"/>
      <c r="LC8"/>
      <c r="LD8"/>
      <c r="LE8"/>
      <c r="LF8"/>
      <c r="LG8"/>
      <c r="LH8"/>
      <c r="LI8"/>
      <c r="LJ8"/>
      <c r="LK8"/>
      <c r="LL8"/>
      <c r="LM8"/>
      <c r="LN8"/>
      <c r="LO8"/>
      <c r="LP8"/>
      <c r="LQ8"/>
      <c r="LR8"/>
      <c r="LS8"/>
      <c r="LT8"/>
      <c r="LU8"/>
      <c r="LV8"/>
      <c r="LW8"/>
      <c r="LX8"/>
      <c r="LY8"/>
      <c r="LZ8"/>
      <c r="MA8"/>
      <c r="MB8"/>
      <c r="MC8"/>
      <c r="MD8"/>
      <c r="ME8"/>
      <c r="MF8"/>
      <c r="MG8"/>
      <c r="MH8"/>
      <c r="MI8"/>
      <c r="MJ8"/>
      <c r="MK8"/>
      <c r="ML8"/>
      <c r="MM8"/>
      <c r="MN8"/>
      <c r="MO8"/>
      <c r="MP8"/>
      <c r="MQ8"/>
      <c r="MR8"/>
      <c r="MS8"/>
      <c r="MT8"/>
      <c r="MU8"/>
      <c r="MV8"/>
      <c r="MW8"/>
      <c r="MX8"/>
      <c r="MY8"/>
      <c r="MZ8"/>
      <c r="NA8"/>
      <c r="NB8"/>
      <c r="NC8"/>
      <c r="ND8"/>
      <c r="NE8"/>
      <c r="NF8"/>
      <c r="NG8"/>
      <c r="NH8"/>
      <c r="NI8"/>
      <c r="NJ8"/>
      <c r="NK8"/>
      <c r="NL8"/>
      <c r="NM8"/>
      <c r="NN8"/>
      <c r="NO8"/>
      <c r="NP8"/>
      <c r="NQ8"/>
      <c r="NR8"/>
      <c r="NS8"/>
      <c r="NT8"/>
      <c r="NU8"/>
      <c r="NV8"/>
      <c r="NW8"/>
      <c r="NX8"/>
      <c r="NY8"/>
      <c r="NZ8"/>
      <c r="OA8"/>
      <c r="OB8"/>
      <c r="OC8"/>
      <c r="OD8"/>
      <c r="OE8"/>
      <c r="OF8"/>
      <c r="OG8"/>
      <c r="OH8"/>
      <c r="OI8"/>
      <c r="OJ8"/>
      <c r="OK8"/>
      <c r="OL8"/>
      <c r="OM8"/>
      <c r="ON8"/>
      <c r="OO8"/>
      <c r="OP8"/>
      <c r="OQ8"/>
      <c r="OR8"/>
      <c r="OS8"/>
      <c r="OT8"/>
      <c r="OU8"/>
      <c r="OV8"/>
      <c r="OW8"/>
      <c r="OX8"/>
      <c r="OY8"/>
      <c r="OZ8"/>
      <c r="PA8"/>
      <c r="PB8"/>
      <c r="PC8"/>
      <c r="PD8"/>
      <c r="PE8"/>
      <c r="PF8"/>
      <c r="PG8"/>
      <c r="PH8"/>
      <c r="PI8"/>
      <c r="PJ8"/>
      <c r="PK8"/>
      <c r="PL8"/>
      <c r="PM8"/>
      <c r="PN8"/>
      <c r="PO8"/>
      <c r="PP8"/>
      <c r="PQ8"/>
      <c r="PR8"/>
      <c r="PS8"/>
      <c r="PT8"/>
      <c r="PU8"/>
      <c r="PV8"/>
      <c r="PW8"/>
      <c r="PX8"/>
      <c r="PY8"/>
      <c r="PZ8"/>
      <c r="QA8"/>
      <c r="QB8"/>
      <c r="QC8"/>
      <c r="QD8"/>
      <c r="QE8"/>
      <c r="QF8"/>
      <c r="QG8"/>
      <c r="QH8"/>
      <c r="QI8"/>
      <c r="QJ8"/>
      <c r="QK8"/>
      <c r="QL8"/>
      <c r="QM8"/>
      <c r="QN8"/>
      <c r="QO8"/>
      <c r="QP8"/>
      <c r="QQ8"/>
      <c r="QR8"/>
      <c r="QS8"/>
      <c r="QT8"/>
      <c r="QU8"/>
      <c r="QV8"/>
      <c r="QW8"/>
      <c r="QX8"/>
      <c r="QY8"/>
      <c r="QZ8"/>
      <c r="RA8"/>
      <c r="RB8"/>
      <c r="RC8"/>
      <c r="RD8"/>
      <c r="RE8"/>
      <c r="RF8"/>
      <c r="RG8"/>
      <c r="RH8"/>
      <c r="RI8"/>
      <c r="RJ8"/>
      <c r="RK8"/>
      <c r="RL8"/>
      <c r="RM8"/>
      <c r="RN8"/>
      <c r="RO8"/>
      <c r="RP8"/>
      <c r="RQ8"/>
      <c r="RR8"/>
      <c r="RS8"/>
      <c r="RT8"/>
      <c r="RU8"/>
      <c r="RV8"/>
      <c r="RW8"/>
      <c r="RX8"/>
      <c r="RY8"/>
      <c r="RZ8"/>
      <c r="SA8"/>
      <c r="SB8"/>
      <c r="SC8"/>
      <c r="SD8"/>
      <c r="SE8"/>
      <c r="SF8"/>
      <c r="SG8"/>
      <c r="SH8"/>
      <c r="SI8"/>
      <c r="SJ8"/>
      <c r="SK8"/>
      <c r="SL8"/>
      <c r="SM8"/>
      <c r="SN8"/>
      <c r="SO8"/>
      <c r="SP8"/>
      <c r="SQ8"/>
      <c r="SR8"/>
      <c r="SS8"/>
      <c r="ST8"/>
      <c r="SU8"/>
      <c r="SV8"/>
      <c r="SW8"/>
      <c r="SX8"/>
      <c r="SY8"/>
      <c r="SZ8"/>
      <c r="TA8"/>
      <c r="TB8"/>
      <c r="TC8"/>
      <c r="TD8"/>
      <c r="TE8"/>
      <c r="TF8"/>
      <c r="TG8"/>
      <c r="TH8"/>
      <c r="TI8"/>
      <c r="TJ8"/>
      <c r="TK8"/>
      <c r="TL8"/>
      <c r="TM8"/>
      <c r="TN8"/>
      <c r="TO8"/>
      <c r="TP8"/>
      <c r="TQ8"/>
      <c r="TR8"/>
      <c r="TS8"/>
      <c r="TT8"/>
      <c r="TU8"/>
      <c r="TV8"/>
      <c r="TW8"/>
      <c r="TX8"/>
      <c r="TY8"/>
      <c r="TZ8"/>
      <c r="UA8"/>
      <c r="UB8"/>
      <c r="UC8"/>
      <c r="UD8"/>
      <c r="UE8"/>
      <c r="UF8"/>
      <c r="UG8"/>
      <c r="UH8"/>
      <c r="UI8"/>
      <c r="UJ8"/>
      <c r="UK8"/>
      <c r="UL8"/>
      <c r="UM8"/>
      <c r="UN8"/>
      <c r="UO8"/>
      <c r="UP8"/>
      <c r="UQ8"/>
      <c r="UR8"/>
      <c r="US8"/>
      <c r="UT8"/>
      <c r="UU8"/>
      <c r="UV8"/>
      <c r="UW8"/>
      <c r="UX8"/>
      <c r="UY8"/>
      <c r="UZ8"/>
      <c r="VA8"/>
      <c r="VB8"/>
      <c r="VC8"/>
      <c r="VD8"/>
      <c r="VE8"/>
      <c r="VF8"/>
      <c r="VG8"/>
      <c r="VH8"/>
      <c r="VI8"/>
      <c r="VJ8"/>
      <c r="VK8"/>
      <c r="VL8"/>
      <c r="VM8"/>
      <c r="VN8"/>
      <c r="VO8"/>
      <c r="VP8"/>
      <c r="VQ8"/>
      <c r="VR8"/>
      <c r="VS8"/>
      <c r="VT8"/>
      <c r="VU8"/>
      <c r="VV8"/>
      <c r="VW8"/>
      <c r="VX8"/>
      <c r="VY8"/>
      <c r="VZ8"/>
      <c r="WA8"/>
      <c r="WB8"/>
      <c r="WC8"/>
      <c r="WD8"/>
      <c r="WE8"/>
      <c r="WF8"/>
      <c r="WG8"/>
      <c r="WH8"/>
      <c r="WI8"/>
      <c r="WJ8"/>
      <c r="WK8"/>
      <c r="WL8"/>
      <c r="WM8"/>
      <c r="WN8"/>
      <c r="WO8"/>
      <c r="WP8"/>
      <c r="WQ8"/>
      <c r="WR8"/>
      <c r="WS8"/>
      <c r="WT8"/>
      <c r="WU8"/>
      <c r="WV8"/>
      <c r="WW8"/>
      <c r="WX8"/>
      <c r="WY8"/>
      <c r="WZ8"/>
      <c r="XA8"/>
      <c r="XB8"/>
      <c r="XC8"/>
      <c r="XD8"/>
      <c r="XE8"/>
      <c r="XF8"/>
      <c r="XG8"/>
      <c r="XH8"/>
      <c r="XI8"/>
      <c r="XJ8"/>
      <c r="XK8"/>
      <c r="XL8"/>
      <c r="XM8"/>
      <c r="XN8"/>
      <c r="XO8"/>
      <c r="XP8"/>
      <c r="XQ8"/>
      <c r="XR8"/>
      <c r="XS8"/>
      <c r="XT8"/>
      <c r="XU8"/>
      <c r="XV8"/>
      <c r="XW8"/>
      <c r="XX8"/>
      <c r="XY8"/>
      <c r="XZ8"/>
      <c r="YA8"/>
      <c r="YB8"/>
      <c r="YC8"/>
      <c r="YD8"/>
      <c r="YE8"/>
      <c r="YF8"/>
      <c r="YG8"/>
      <c r="YH8"/>
      <c r="YI8"/>
      <c r="YJ8"/>
      <c r="YK8"/>
      <c r="YL8"/>
      <c r="YM8"/>
      <c r="YN8"/>
      <c r="YO8"/>
      <c r="YP8"/>
      <c r="YQ8"/>
      <c r="YR8"/>
      <c r="YS8"/>
      <c r="YT8"/>
      <c r="YU8"/>
      <c r="YV8"/>
      <c r="YW8"/>
      <c r="YX8"/>
      <c r="YY8"/>
      <c r="YZ8"/>
      <c r="ZA8"/>
      <c r="ZB8"/>
      <c r="ZC8"/>
      <c r="ZD8"/>
      <c r="ZE8"/>
      <c r="ZF8"/>
      <c r="ZG8"/>
      <c r="ZH8"/>
      <c r="ZI8"/>
      <c r="ZJ8"/>
      <c r="ZK8"/>
      <c r="ZL8"/>
      <c r="ZM8"/>
      <c r="ZN8"/>
      <c r="ZO8"/>
      <c r="ZP8"/>
      <c r="ZQ8"/>
      <c r="ZR8"/>
      <c r="ZS8"/>
      <c r="ZT8"/>
      <c r="ZU8"/>
      <c r="ZV8"/>
      <c r="ZW8"/>
      <c r="ZX8"/>
      <c r="ZY8"/>
      <c r="ZZ8"/>
      <c r="AAA8"/>
      <c r="AAB8"/>
      <c r="AAC8"/>
      <c r="AAD8"/>
      <c r="AAE8"/>
      <c r="AAF8"/>
      <c r="AAG8"/>
      <c r="AAH8"/>
      <c r="AAI8"/>
      <c r="AAJ8"/>
      <c r="AAK8"/>
      <c r="AAL8"/>
      <c r="AAM8"/>
      <c r="AAN8"/>
      <c r="AAO8"/>
      <c r="AAP8"/>
      <c r="AAQ8"/>
      <c r="AAR8"/>
      <c r="AAS8"/>
      <c r="AAT8"/>
      <c r="AAU8"/>
      <c r="AAV8"/>
      <c r="AAW8"/>
      <c r="AAX8"/>
      <c r="AAY8"/>
      <c r="AAZ8"/>
      <c r="ABA8"/>
      <c r="ABB8"/>
      <c r="ABC8"/>
      <c r="ABD8"/>
      <c r="ABE8"/>
      <c r="ABF8"/>
      <c r="ABG8"/>
      <c r="ABH8"/>
      <c r="ABI8"/>
      <c r="ABJ8"/>
      <c r="ABK8"/>
      <c r="ABL8"/>
      <c r="ABM8"/>
      <c r="ABN8"/>
      <c r="ABO8"/>
      <c r="ABP8"/>
      <c r="ABQ8"/>
      <c r="ABR8"/>
      <c r="ABS8"/>
      <c r="ABT8"/>
      <c r="ABU8"/>
      <c r="ABV8"/>
      <c r="ABW8"/>
      <c r="ABX8"/>
      <c r="ABY8"/>
      <c r="ABZ8"/>
      <c r="ACA8"/>
      <c r="ACB8"/>
      <c r="ACC8"/>
      <c r="ACD8"/>
      <c r="ACE8"/>
      <c r="ACF8"/>
      <c r="ACG8"/>
      <c r="ACH8"/>
      <c r="ACI8"/>
      <c r="ACJ8"/>
      <c r="ACK8"/>
      <c r="ACL8"/>
      <c r="ACM8"/>
      <c r="ACN8"/>
      <c r="ACO8"/>
      <c r="ACP8"/>
      <c r="ACQ8"/>
      <c r="ACR8"/>
      <c r="ACS8"/>
      <c r="ACT8"/>
      <c r="ACU8"/>
      <c r="ACV8"/>
      <c r="ACW8"/>
      <c r="ACX8"/>
      <c r="ACY8"/>
      <c r="ACZ8"/>
      <c r="ADA8"/>
      <c r="ADB8"/>
      <c r="ADC8"/>
      <c r="ADD8"/>
      <c r="ADE8"/>
      <c r="ADF8"/>
      <c r="ADG8"/>
      <c r="ADH8"/>
      <c r="ADI8"/>
      <c r="ADJ8"/>
      <c r="ADK8"/>
      <c r="ADL8"/>
      <c r="ADM8"/>
      <c r="ADN8"/>
      <c r="ADO8"/>
      <c r="ADP8"/>
      <c r="ADQ8"/>
      <c r="ADR8"/>
      <c r="ADS8"/>
      <c r="ADT8"/>
      <c r="ADU8"/>
      <c r="ADV8"/>
      <c r="ADW8"/>
      <c r="ADX8"/>
      <c r="ADY8"/>
      <c r="ADZ8"/>
      <c r="AEA8"/>
      <c r="AEB8"/>
      <c r="AEC8"/>
      <c r="AED8"/>
      <c r="AEE8"/>
      <c r="AEF8"/>
      <c r="AEG8"/>
      <c r="AEH8"/>
      <c r="AEI8"/>
      <c r="AEJ8"/>
      <c r="AEK8"/>
      <c r="AEL8"/>
      <c r="AEM8"/>
      <c r="AEN8"/>
      <c r="AEO8"/>
      <c r="AEP8"/>
      <c r="AEQ8"/>
      <c r="AER8"/>
      <c r="AES8"/>
      <c r="AET8"/>
      <c r="AEU8"/>
      <c r="AEV8"/>
      <c r="AEW8"/>
      <c r="AEX8"/>
      <c r="AEY8"/>
      <c r="AEZ8"/>
      <c r="AFA8"/>
      <c r="AFB8"/>
      <c r="AFC8"/>
      <c r="AFD8"/>
      <c r="AFE8"/>
      <c r="AFF8"/>
      <c r="AFG8"/>
      <c r="AFH8"/>
      <c r="AFI8"/>
      <c r="AFJ8"/>
      <c r="AFK8"/>
      <c r="AFL8"/>
      <c r="AFM8"/>
      <c r="AFN8"/>
      <c r="AFO8"/>
      <c r="AFP8"/>
      <c r="AFQ8"/>
      <c r="AFR8"/>
      <c r="AFS8"/>
      <c r="AFT8"/>
      <c r="AFU8"/>
      <c r="AFV8"/>
      <c r="AFW8"/>
      <c r="AFX8"/>
      <c r="AFY8"/>
      <c r="AFZ8"/>
      <c r="AGA8"/>
      <c r="AGB8"/>
      <c r="AGC8"/>
      <c r="AGD8"/>
      <c r="AGE8"/>
      <c r="AGF8"/>
      <c r="AGG8"/>
      <c r="AGH8"/>
      <c r="AGI8"/>
      <c r="AGJ8"/>
      <c r="AGK8"/>
      <c r="AGL8"/>
      <c r="AGM8"/>
      <c r="AGN8"/>
      <c r="AGO8"/>
      <c r="AGP8"/>
      <c r="AGQ8"/>
      <c r="AGR8"/>
      <c r="AGS8"/>
      <c r="AGT8"/>
      <c r="AGU8"/>
      <c r="AGV8"/>
      <c r="AGW8"/>
      <c r="AGX8"/>
      <c r="AGY8"/>
      <c r="AGZ8"/>
      <c r="AHA8"/>
      <c r="AHB8"/>
      <c r="AHC8"/>
      <c r="AHD8"/>
      <c r="AHE8"/>
      <c r="AHF8"/>
      <c r="AHG8"/>
      <c r="AHH8"/>
      <c r="AHI8"/>
      <c r="AHJ8"/>
      <c r="AHK8"/>
      <c r="AHL8"/>
      <c r="AHM8"/>
      <c r="AHN8"/>
      <c r="AHO8"/>
      <c r="AHP8"/>
      <c r="AHQ8"/>
      <c r="AHR8"/>
      <c r="AHS8"/>
      <c r="AHT8"/>
      <c r="AHU8"/>
      <c r="AHV8"/>
      <c r="AHW8"/>
      <c r="AHX8"/>
      <c r="AHY8"/>
      <c r="AHZ8"/>
      <c r="AIA8"/>
      <c r="AIB8"/>
      <c r="AIC8"/>
      <c r="AID8"/>
      <c r="AIE8"/>
      <c r="AIF8"/>
      <c r="AIG8"/>
      <c r="AIH8"/>
      <c r="AII8"/>
      <c r="AIJ8"/>
      <c r="AIK8"/>
      <c r="AIL8"/>
      <c r="AIM8"/>
      <c r="AIN8"/>
      <c r="AIO8"/>
      <c r="AIP8"/>
      <c r="AIQ8"/>
      <c r="AIR8"/>
      <c r="AIS8"/>
      <c r="AIT8"/>
      <c r="AIU8"/>
      <c r="AIV8"/>
      <c r="AIW8"/>
      <c r="AIX8"/>
      <c r="AIY8"/>
      <c r="AIZ8"/>
      <c r="AJA8"/>
      <c r="AJB8"/>
      <c r="AJC8"/>
      <c r="AJD8"/>
      <c r="AJE8"/>
      <c r="AJF8"/>
      <c r="AJG8"/>
      <c r="AJH8"/>
      <c r="AJI8"/>
      <c r="AJJ8"/>
      <c r="AJK8"/>
      <c r="AJL8"/>
      <c r="AJM8"/>
      <c r="AJN8"/>
      <c r="AJO8"/>
      <c r="AJP8"/>
      <c r="AJQ8"/>
      <c r="AJR8"/>
      <c r="AJS8"/>
      <c r="AJT8"/>
      <c r="AJU8"/>
      <c r="AJV8"/>
      <c r="AJW8"/>
      <c r="AJX8"/>
      <c r="AJY8"/>
      <c r="AJZ8"/>
      <c r="AKA8"/>
      <c r="AKB8"/>
      <c r="AKC8"/>
      <c r="AKD8"/>
      <c r="AKE8"/>
      <c r="AKF8"/>
      <c r="AKG8"/>
      <c r="AKH8"/>
      <c r="AKI8"/>
      <c r="AKJ8"/>
      <c r="AKK8"/>
      <c r="AKL8"/>
      <c r="AKM8"/>
      <c r="AKN8"/>
      <c r="AKO8"/>
      <c r="AKP8"/>
      <c r="AKQ8"/>
      <c r="AKR8"/>
      <c r="AKS8"/>
      <c r="AKT8"/>
      <c r="AKU8"/>
      <c r="AKV8"/>
      <c r="AKW8"/>
      <c r="AKX8"/>
      <c r="AKY8"/>
      <c r="AKZ8"/>
      <c r="ALA8"/>
      <c r="ALB8"/>
      <c r="ALC8"/>
      <c r="ALD8"/>
      <c r="ALE8"/>
      <c r="ALF8"/>
      <c r="ALG8"/>
      <c r="ALH8"/>
      <c r="ALI8"/>
      <c r="ALJ8"/>
      <c r="ALK8"/>
      <c r="ALL8"/>
      <c r="ALM8"/>
      <c r="ALN8"/>
      <c r="ALO8"/>
      <c r="ALP8"/>
      <c r="ALQ8"/>
      <c r="ALR8"/>
      <c r="ALS8"/>
      <c r="ALT8"/>
      <c r="ALU8"/>
      <c r="ALV8"/>
      <c r="ALW8"/>
      <c r="ALX8"/>
      <c r="ALY8"/>
      <c r="ALZ8"/>
      <c r="AMA8"/>
      <c r="AMB8"/>
      <c r="AMC8"/>
      <c r="AMD8"/>
      <c r="AME8"/>
      <c r="AMF8"/>
      <c r="AMG8"/>
      <c r="AMH8"/>
      <c r="AMI8"/>
      <c r="AMJ8"/>
    </row>
    <row r="9" spans="1:1025" s="49" customFormat="1" ht="39" customHeight="1" x14ac:dyDescent="0.2">
      <c r="A9" s="45" t="s">
        <v>1</v>
      </c>
      <c r="B9" s="46" t="s">
        <v>2</v>
      </c>
      <c r="C9" s="47" t="s">
        <v>3</v>
      </c>
      <c r="D9" s="46" t="s">
        <v>66</v>
      </c>
      <c r="E9" s="47" t="s">
        <v>4</v>
      </c>
      <c r="F9" s="48" t="s">
        <v>52</v>
      </c>
      <c r="AMK9" s="50"/>
    </row>
    <row r="10" spans="1:1025" s="3" customFormat="1" ht="14.25" customHeight="1" x14ac:dyDescent="0.25">
      <c r="A10" s="56" t="s">
        <v>5</v>
      </c>
      <c r="B10" s="57"/>
      <c r="C10" s="57"/>
      <c r="D10" s="16"/>
      <c r="E10" s="17"/>
      <c r="F10" s="18"/>
    </row>
    <row r="11" spans="1:1025" s="3" customFormat="1" ht="14.25" customHeight="1" x14ac:dyDescent="0.25">
      <c r="A11" s="56" t="s">
        <v>6</v>
      </c>
      <c r="B11" s="57"/>
      <c r="C11" s="58"/>
      <c r="D11" s="19">
        <f>D12</f>
        <v>700000</v>
      </c>
      <c r="E11" s="19">
        <f>E12</f>
        <v>1363847.2600000002</v>
      </c>
      <c r="F11" s="20">
        <f t="shared" ref="F11:F15" si="0">E11/D11</f>
        <v>1.9483532285714289</v>
      </c>
    </row>
    <row r="12" spans="1:1025" s="3" customFormat="1" ht="13.5" customHeight="1" x14ac:dyDescent="0.25">
      <c r="A12" s="56" t="s">
        <v>7</v>
      </c>
      <c r="B12" s="57"/>
      <c r="C12" s="58"/>
      <c r="D12" s="19">
        <f>D13</f>
        <v>700000</v>
      </c>
      <c r="E12" s="19">
        <f>E13</f>
        <v>1363847.2600000002</v>
      </c>
      <c r="F12" s="20">
        <f t="shared" si="0"/>
        <v>1.9483532285714289</v>
      </c>
    </row>
    <row r="13" spans="1:1025" s="3" customFormat="1" ht="23.25" customHeight="1" x14ac:dyDescent="0.25">
      <c r="A13" s="56" t="s">
        <v>8</v>
      </c>
      <c r="B13" s="57"/>
      <c r="C13" s="58"/>
      <c r="D13" s="19">
        <f>D14+D56</f>
        <v>700000</v>
      </c>
      <c r="E13" s="19">
        <f>E14+E56</f>
        <v>1363847.2600000002</v>
      </c>
      <c r="F13" s="20">
        <f t="shared" si="0"/>
        <v>1.9483532285714289</v>
      </c>
    </row>
    <row r="14" spans="1:1025" s="3" customFormat="1" ht="21" customHeight="1" x14ac:dyDescent="0.25">
      <c r="A14" s="56" t="s">
        <v>9</v>
      </c>
      <c r="B14" s="57"/>
      <c r="C14" s="58"/>
      <c r="D14" s="19">
        <f>D15</f>
        <v>540000</v>
      </c>
      <c r="E14" s="19">
        <f>E15</f>
        <v>950175.25000000012</v>
      </c>
      <c r="F14" s="20">
        <f t="shared" si="0"/>
        <v>1.7595837962962966</v>
      </c>
    </row>
    <row r="15" spans="1:1025" s="3" customFormat="1" ht="13.5" customHeight="1" x14ac:dyDescent="0.25">
      <c r="A15" s="21"/>
      <c r="B15" s="22">
        <v>3</v>
      </c>
      <c r="C15" s="23" t="s">
        <v>10</v>
      </c>
      <c r="D15" s="19">
        <f>D16+D25+D52</f>
        <v>540000</v>
      </c>
      <c r="E15" s="19">
        <f>E16+E25+E52</f>
        <v>950175.25000000012</v>
      </c>
      <c r="F15" s="20">
        <f t="shared" si="0"/>
        <v>1.7595837962962966</v>
      </c>
    </row>
    <row r="16" spans="1:1025" s="3" customFormat="1" ht="13.5" customHeight="1" x14ac:dyDescent="0.25">
      <c r="A16" s="21"/>
      <c r="B16" s="22">
        <v>31</v>
      </c>
      <c r="C16" s="23" t="s">
        <v>11</v>
      </c>
      <c r="D16" s="19">
        <f>D17+D19+D21</f>
        <v>0</v>
      </c>
      <c r="E16" s="19">
        <f>E17+E19+E21</f>
        <v>0</v>
      </c>
      <c r="F16" s="20">
        <v>0</v>
      </c>
    </row>
    <row r="17" spans="1:1024" s="3" customFormat="1" ht="13.5" customHeight="1" x14ac:dyDescent="0.25">
      <c r="A17" s="21"/>
      <c r="B17" s="22">
        <v>311</v>
      </c>
      <c r="C17" s="23" t="s">
        <v>12</v>
      </c>
      <c r="D17" s="19">
        <f>SUM(D18:D18)</f>
        <v>0</v>
      </c>
      <c r="E17" s="19">
        <f>SUM(E18:E18)</f>
        <v>0</v>
      </c>
      <c r="F17" s="20">
        <v>0</v>
      </c>
    </row>
    <row r="18" spans="1:1024" s="3" customFormat="1" x14ac:dyDescent="0.25">
      <c r="A18" s="24"/>
      <c r="B18" s="25">
        <v>3111</v>
      </c>
      <c r="C18" s="26" t="s">
        <v>13</v>
      </c>
      <c r="D18" s="27">
        <v>0</v>
      </c>
      <c r="E18" s="27">
        <v>0</v>
      </c>
      <c r="F18" s="28">
        <v>0</v>
      </c>
    </row>
    <row r="19" spans="1:1024" s="3" customFormat="1" x14ac:dyDescent="0.25">
      <c r="A19" s="24"/>
      <c r="B19" s="22">
        <v>312</v>
      </c>
      <c r="C19" s="23" t="s">
        <v>14</v>
      </c>
      <c r="D19" s="19">
        <f>D20</f>
        <v>0</v>
      </c>
      <c r="E19" s="19">
        <f>E20</f>
        <v>0</v>
      </c>
      <c r="F19" s="20">
        <v>0</v>
      </c>
    </row>
    <row r="20" spans="1:1024" s="3" customFormat="1" ht="13.5" customHeight="1" x14ac:dyDescent="0.25">
      <c r="A20" s="21"/>
      <c r="B20" s="25">
        <v>3121</v>
      </c>
      <c r="C20" s="26" t="s">
        <v>15</v>
      </c>
      <c r="D20" s="27">
        <v>0</v>
      </c>
      <c r="E20" s="27">
        <v>0</v>
      </c>
      <c r="F20" s="28">
        <v>0</v>
      </c>
    </row>
    <row r="21" spans="1:1024" s="3" customFormat="1" x14ac:dyDescent="0.25">
      <c r="A21" s="24"/>
      <c r="B21" s="22">
        <v>313</v>
      </c>
      <c r="C21" s="23" t="s">
        <v>16</v>
      </c>
      <c r="D21" s="19">
        <f>SUM(D22:D24)</f>
        <v>0</v>
      </c>
      <c r="E21" s="19">
        <f>SUM(E22:E24)</f>
        <v>0</v>
      </c>
      <c r="F21" s="20">
        <v>0</v>
      </c>
    </row>
    <row r="22" spans="1:1024" s="3" customFormat="1" x14ac:dyDescent="0.25">
      <c r="A22" s="24"/>
      <c r="B22" s="25">
        <v>3131</v>
      </c>
      <c r="C22" s="26" t="s">
        <v>17</v>
      </c>
      <c r="D22" s="27">
        <v>0</v>
      </c>
      <c r="E22" s="27">
        <v>0</v>
      </c>
      <c r="F22" s="28">
        <v>0</v>
      </c>
    </row>
    <row r="23" spans="1:1024" s="3" customFormat="1" x14ac:dyDescent="0.25">
      <c r="A23" s="24"/>
      <c r="B23" s="25">
        <v>3132</v>
      </c>
      <c r="C23" s="26" t="s">
        <v>18</v>
      </c>
      <c r="D23" s="27">
        <v>0</v>
      </c>
      <c r="E23" s="27">
        <v>0</v>
      </c>
      <c r="F23" s="28">
        <v>0</v>
      </c>
    </row>
    <row r="24" spans="1:1024" s="3" customFormat="1" ht="13.5" customHeight="1" x14ac:dyDescent="0.25">
      <c r="A24" s="21"/>
      <c r="B24" s="25">
        <v>3133</v>
      </c>
      <c r="C24" s="26" t="s">
        <v>19</v>
      </c>
      <c r="D24" s="27">
        <v>0</v>
      </c>
      <c r="E24" s="27">
        <v>0</v>
      </c>
      <c r="F24" s="28">
        <v>0</v>
      </c>
    </row>
    <row r="25" spans="1:1024" ht="13.5" customHeight="1" x14ac:dyDescent="0.2">
      <c r="A25" s="21"/>
      <c r="B25" s="22">
        <v>32</v>
      </c>
      <c r="C25" s="23" t="s">
        <v>20</v>
      </c>
      <c r="D25" s="19">
        <f>D26+D30+D37+D46</f>
        <v>539000</v>
      </c>
      <c r="E25" s="19">
        <f>E26+E30+E37+E46</f>
        <v>942162.63000000012</v>
      </c>
      <c r="F25" s="20">
        <f>E25/D25</f>
        <v>1.7479826159554732</v>
      </c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  <c r="ALT25"/>
      <c r="ALU25"/>
      <c r="ALV25"/>
      <c r="ALW25"/>
      <c r="ALX25"/>
      <c r="ALY25"/>
      <c r="ALZ25"/>
      <c r="AMA25"/>
      <c r="AMB25"/>
      <c r="AMC25"/>
      <c r="AMD25"/>
      <c r="AME25"/>
      <c r="AMF25"/>
      <c r="AMG25"/>
      <c r="AMH25"/>
      <c r="AMI25"/>
      <c r="AMJ25"/>
    </row>
    <row r="26" spans="1:1024" ht="13.5" x14ac:dyDescent="0.25">
      <c r="A26" s="24"/>
      <c r="B26" s="22">
        <v>321</v>
      </c>
      <c r="C26" s="23" t="s">
        <v>21</v>
      </c>
      <c r="D26" s="19">
        <f>SUM(D27:D29)</f>
        <v>2000</v>
      </c>
      <c r="E26" s="19">
        <f>SUM(E27:E29)</f>
        <v>31868.29</v>
      </c>
      <c r="F26" s="20">
        <f>E26/D26</f>
        <v>15.934145000000001</v>
      </c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  <c r="XY26"/>
      <c r="XZ26"/>
      <c r="YA26"/>
      <c r="YB26"/>
      <c r="YC26"/>
      <c r="YD26"/>
      <c r="YE26"/>
      <c r="YF26"/>
      <c r="YG26"/>
      <c r="YH26"/>
      <c r="YI26"/>
      <c r="YJ26"/>
      <c r="YK26"/>
      <c r="YL26"/>
      <c r="YM26"/>
      <c r="YN26"/>
      <c r="YO26"/>
      <c r="YP26"/>
      <c r="YQ26"/>
      <c r="YR26"/>
      <c r="YS26"/>
      <c r="YT26"/>
      <c r="YU26"/>
      <c r="YV26"/>
      <c r="YW26"/>
      <c r="YX26"/>
      <c r="YY26"/>
      <c r="YZ26"/>
      <c r="ZA26"/>
      <c r="ZB26"/>
      <c r="ZC26"/>
      <c r="ZD26"/>
      <c r="ZE26"/>
      <c r="ZF26"/>
      <c r="ZG26"/>
      <c r="ZH26"/>
      <c r="ZI26"/>
      <c r="ZJ26"/>
      <c r="ZK26"/>
      <c r="ZL26"/>
      <c r="ZM26"/>
      <c r="ZN26"/>
      <c r="ZO26"/>
      <c r="ZP26"/>
      <c r="ZQ26"/>
      <c r="ZR26"/>
      <c r="ZS26"/>
      <c r="ZT26"/>
      <c r="ZU26"/>
      <c r="ZV26"/>
      <c r="ZW26"/>
      <c r="ZX26"/>
      <c r="ZY26"/>
      <c r="ZZ26"/>
      <c r="AAA26"/>
      <c r="AAB26"/>
      <c r="AAC26"/>
      <c r="AAD26"/>
      <c r="AAE26"/>
      <c r="AAF26"/>
      <c r="AAG26"/>
      <c r="AAH26"/>
      <c r="AAI26"/>
      <c r="AAJ26"/>
      <c r="AAK26"/>
      <c r="AAL26"/>
      <c r="AAM26"/>
      <c r="AAN26"/>
      <c r="AAO26"/>
      <c r="AAP26"/>
      <c r="AAQ26"/>
      <c r="AAR26"/>
      <c r="AAS26"/>
      <c r="AAT26"/>
      <c r="AAU26"/>
      <c r="AAV26"/>
      <c r="AAW26"/>
      <c r="AAX26"/>
      <c r="AAY26"/>
      <c r="AAZ26"/>
      <c r="ABA26"/>
      <c r="ABB26"/>
      <c r="ABC26"/>
      <c r="ABD26"/>
      <c r="ABE26"/>
      <c r="ABF26"/>
      <c r="ABG26"/>
      <c r="ABH26"/>
      <c r="ABI26"/>
      <c r="ABJ26"/>
      <c r="ABK26"/>
      <c r="ABL26"/>
      <c r="ABM26"/>
      <c r="ABN26"/>
      <c r="ABO26"/>
      <c r="ABP26"/>
      <c r="ABQ26"/>
      <c r="ABR26"/>
      <c r="ABS26"/>
      <c r="ABT26"/>
      <c r="ABU26"/>
      <c r="ABV26"/>
      <c r="ABW26"/>
      <c r="ABX26"/>
      <c r="ABY26"/>
      <c r="ABZ26"/>
      <c r="ACA26"/>
      <c r="ACB26"/>
      <c r="ACC26"/>
      <c r="ACD26"/>
      <c r="ACE26"/>
      <c r="ACF26"/>
      <c r="ACG26"/>
      <c r="ACH26"/>
      <c r="ACI26"/>
      <c r="ACJ26"/>
      <c r="ACK26"/>
      <c r="ACL26"/>
      <c r="ACM26"/>
      <c r="ACN26"/>
      <c r="ACO26"/>
      <c r="ACP26"/>
      <c r="ACQ26"/>
      <c r="ACR26"/>
      <c r="ACS26"/>
      <c r="ACT26"/>
      <c r="ACU26"/>
      <c r="ACV26"/>
      <c r="ACW26"/>
      <c r="ACX26"/>
      <c r="ACY26"/>
      <c r="ACZ26"/>
      <c r="ADA26"/>
      <c r="ADB26"/>
      <c r="ADC26"/>
      <c r="ADD26"/>
      <c r="ADE26"/>
      <c r="ADF26"/>
      <c r="ADG26"/>
      <c r="ADH26"/>
      <c r="ADI26"/>
      <c r="ADJ26"/>
      <c r="ADK26"/>
      <c r="ADL26"/>
      <c r="ADM26"/>
      <c r="ADN26"/>
      <c r="ADO26"/>
      <c r="ADP26"/>
      <c r="ADQ26"/>
      <c r="ADR26"/>
      <c r="ADS26"/>
      <c r="ADT26"/>
      <c r="ADU26"/>
      <c r="ADV26"/>
      <c r="ADW26"/>
      <c r="ADX26"/>
      <c r="ADY26"/>
      <c r="ADZ26"/>
      <c r="AEA26"/>
      <c r="AEB26"/>
      <c r="AEC26"/>
      <c r="AED26"/>
      <c r="AEE26"/>
      <c r="AEF26"/>
      <c r="AEG26"/>
      <c r="AEH26"/>
      <c r="AEI26"/>
      <c r="AEJ26"/>
      <c r="AEK26"/>
      <c r="AEL26"/>
      <c r="AEM26"/>
      <c r="AEN26"/>
      <c r="AEO26"/>
      <c r="AEP26"/>
      <c r="AEQ26"/>
      <c r="AER26"/>
      <c r="AES26"/>
      <c r="AET26"/>
      <c r="AEU26"/>
      <c r="AEV26"/>
      <c r="AEW26"/>
      <c r="AEX26"/>
      <c r="AEY26"/>
      <c r="AEZ26"/>
      <c r="AFA26"/>
      <c r="AFB26"/>
      <c r="AFC26"/>
      <c r="AFD26"/>
      <c r="AFE26"/>
      <c r="AFF26"/>
      <c r="AFG26"/>
      <c r="AFH26"/>
      <c r="AFI26"/>
      <c r="AFJ26"/>
      <c r="AFK26"/>
      <c r="AFL26"/>
      <c r="AFM26"/>
      <c r="AFN26"/>
      <c r="AFO26"/>
      <c r="AFP26"/>
      <c r="AFQ26"/>
      <c r="AFR26"/>
      <c r="AFS26"/>
      <c r="AFT26"/>
      <c r="AFU26"/>
      <c r="AFV26"/>
      <c r="AFW26"/>
      <c r="AFX26"/>
      <c r="AFY26"/>
      <c r="AFZ26"/>
      <c r="AGA26"/>
      <c r="AGB26"/>
      <c r="AGC26"/>
      <c r="AGD26"/>
      <c r="AGE26"/>
      <c r="AGF26"/>
      <c r="AGG26"/>
      <c r="AGH26"/>
      <c r="AGI26"/>
      <c r="AGJ26"/>
      <c r="AGK26"/>
      <c r="AGL26"/>
      <c r="AGM26"/>
      <c r="AGN26"/>
      <c r="AGO26"/>
      <c r="AGP26"/>
      <c r="AGQ26"/>
      <c r="AGR26"/>
      <c r="AGS26"/>
      <c r="AGT26"/>
      <c r="AGU26"/>
      <c r="AGV26"/>
      <c r="AGW26"/>
      <c r="AGX26"/>
      <c r="AGY26"/>
      <c r="AGZ26"/>
      <c r="AHA26"/>
      <c r="AHB26"/>
      <c r="AHC26"/>
      <c r="AHD26"/>
      <c r="AHE26"/>
      <c r="AHF26"/>
      <c r="AHG26"/>
      <c r="AHH26"/>
      <c r="AHI26"/>
      <c r="AHJ26"/>
      <c r="AHK26"/>
      <c r="AHL26"/>
      <c r="AHM26"/>
      <c r="AHN26"/>
      <c r="AHO26"/>
      <c r="AHP26"/>
      <c r="AHQ26"/>
      <c r="AHR26"/>
      <c r="AHS26"/>
      <c r="AHT26"/>
      <c r="AHU26"/>
      <c r="AHV26"/>
      <c r="AHW26"/>
      <c r="AHX26"/>
      <c r="AHY26"/>
      <c r="AHZ26"/>
      <c r="AIA26"/>
      <c r="AIB26"/>
      <c r="AIC26"/>
      <c r="AID26"/>
      <c r="AIE26"/>
      <c r="AIF26"/>
      <c r="AIG26"/>
      <c r="AIH26"/>
      <c r="AII26"/>
      <c r="AIJ26"/>
      <c r="AIK26"/>
      <c r="AIL26"/>
      <c r="AIM26"/>
      <c r="AIN26"/>
      <c r="AIO26"/>
      <c r="AIP26"/>
      <c r="AIQ26"/>
      <c r="AIR26"/>
      <c r="AIS26"/>
      <c r="AIT26"/>
      <c r="AIU26"/>
      <c r="AIV26"/>
      <c r="AIW26"/>
      <c r="AIX26"/>
      <c r="AIY26"/>
      <c r="AIZ26"/>
      <c r="AJA26"/>
      <c r="AJB26"/>
      <c r="AJC26"/>
      <c r="AJD26"/>
      <c r="AJE26"/>
      <c r="AJF26"/>
      <c r="AJG26"/>
      <c r="AJH26"/>
      <c r="AJI26"/>
      <c r="AJJ26"/>
      <c r="AJK26"/>
      <c r="AJL26"/>
      <c r="AJM26"/>
      <c r="AJN26"/>
      <c r="AJO26"/>
      <c r="AJP26"/>
      <c r="AJQ26"/>
      <c r="AJR26"/>
      <c r="AJS26"/>
      <c r="AJT26"/>
      <c r="AJU26"/>
      <c r="AJV26"/>
      <c r="AJW26"/>
      <c r="AJX26"/>
      <c r="AJY26"/>
      <c r="AJZ26"/>
      <c r="AKA26"/>
      <c r="AKB26"/>
      <c r="AKC26"/>
      <c r="AKD26"/>
      <c r="AKE26"/>
      <c r="AKF26"/>
      <c r="AKG26"/>
      <c r="AKH26"/>
      <c r="AKI26"/>
      <c r="AKJ26"/>
      <c r="AKK26"/>
      <c r="AKL26"/>
      <c r="AKM26"/>
      <c r="AKN26"/>
      <c r="AKO26"/>
      <c r="AKP26"/>
      <c r="AKQ26"/>
      <c r="AKR26"/>
      <c r="AKS26"/>
      <c r="AKT26"/>
      <c r="AKU26"/>
      <c r="AKV26"/>
      <c r="AKW26"/>
      <c r="AKX26"/>
      <c r="AKY26"/>
      <c r="AKZ26"/>
      <c r="ALA26"/>
      <c r="ALB26"/>
      <c r="ALC26"/>
      <c r="ALD26"/>
      <c r="ALE26"/>
      <c r="ALF26"/>
      <c r="ALG26"/>
      <c r="ALH26"/>
      <c r="ALI26"/>
      <c r="ALJ26"/>
      <c r="ALK26"/>
      <c r="ALL26"/>
      <c r="ALM26"/>
      <c r="ALN26"/>
      <c r="ALO26"/>
      <c r="ALP26"/>
      <c r="ALQ26"/>
      <c r="ALR26"/>
      <c r="ALS26"/>
      <c r="ALT26"/>
      <c r="ALU26"/>
      <c r="ALV26"/>
      <c r="ALW26"/>
      <c r="ALX26"/>
      <c r="ALY26"/>
      <c r="ALZ26"/>
      <c r="AMA26"/>
      <c r="AMB26"/>
      <c r="AMC26"/>
      <c r="AMD26"/>
      <c r="AME26"/>
      <c r="AMF26"/>
      <c r="AMG26"/>
      <c r="AMH26"/>
      <c r="AMI26"/>
      <c r="AMJ26"/>
    </row>
    <row r="27" spans="1:1024" ht="13.5" x14ac:dyDescent="0.25">
      <c r="A27" s="24"/>
      <c r="B27" s="25">
        <v>3211</v>
      </c>
      <c r="C27" s="26" t="s">
        <v>22</v>
      </c>
      <c r="D27" s="27">
        <v>0</v>
      </c>
      <c r="E27" s="27">
        <v>0</v>
      </c>
      <c r="F27" s="28">
        <v>0</v>
      </c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  <c r="ALT27"/>
      <c r="ALU27"/>
      <c r="ALV27"/>
      <c r="ALW27"/>
      <c r="ALX27"/>
      <c r="ALY27"/>
      <c r="ALZ27"/>
      <c r="AMA27"/>
      <c r="AMB27"/>
      <c r="AMC27"/>
      <c r="AMD27"/>
      <c r="AME27"/>
      <c r="AMF27"/>
      <c r="AMG27"/>
      <c r="AMH27"/>
      <c r="AMI27"/>
      <c r="AMJ27"/>
    </row>
    <row r="28" spans="1:1024" ht="13.5" x14ac:dyDescent="0.25">
      <c r="A28" s="24"/>
      <c r="B28" s="25">
        <v>3212</v>
      </c>
      <c r="C28" s="26" t="s">
        <v>23</v>
      </c>
      <c r="D28" s="27">
        <v>1000</v>
      </c>
      <c r="E28" s="27">
        <v>0</v>
      </c>
      <c r="F28" s="28">
        <f t="shared" ref="F28:F53" si="1">E28/D28</f>
        <v>0</v>
      </c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  <c r="XY28"/>
      <c r="XZ28"/>
      <c r="YA28"/>
      <c r="YB28"/>
      <c r="YC28"/>
      <c r="YD28"/>
      <c r="YE28"/>
      <c r="YF28"/>
      <c r="YG28"/>
      <c r="YH28"/>
      <c r="YI28"/>
      <c r="YJ28"/>
      <c r="YK28"/>
      <c r="YL28"/>
      <c r="YM28"/>
      <c r="YN28"/>
      <c r="YO28"/>
      <c r="YP28"/>
      <c r="YQ28"/>
      <c r="YR28"/>
      <c r="YS28"/>
      <c r="YT28"/>
      <c r="YU28"/>
      <c r="YV28"/>
      <c r="YW28"/>
      <c r="YX28"/>
      <c r="YY28"/>
      <c r="YZ28"/>
      <c r="ZA28"/>
      <c r="ZB28"/>
      <c r="ZC28"/>
      <c r="ZD28"/>
      <c r="ZE28"/>
      <c r="ZF28"/>
      <c r="ZG28"/>
      <c r="ZH28"/>
      <c r="ZI28"/>
      <c r="ZJ28"/>
      <c r="ZK28"/>
      <c r="ZL28"/>
      <c r="ZM28"/>
      <c r="ZN28"/>
      <c r="ZO28"/>
      <c r="ZP28"/>
      <c r="ZQ28"/>
      <c r="ZR28"/>
      <c r="ZS28"/>
      <c r="ZT28"/>
      <c r="ZU28"/>
      <c r="ZV28"/>
      <c r="ZW28"/>
      <c r="ZX28"/>
      <c r="ZY28"/>
      <c r="ZZ28"/>
      <c r="AAA28"/>
      <c r="AAB28"/>
      <c r="AAC28"/>
      <c r="AAD28"/>
      <c r="AAE28"/>
      <c r="AAF28"/>
      <c r="AAG28"/>
      <c r="AAH28"/>
      <c r="AAI28"/>
      <c r="AAJ28"/>
      <c r="AAK28"/>
      <c r="AAL28"/>
      <c r="AAM28"/>
      <c r="AAN28"/>
      <c r="AAO28"/>
      <c r="AAP28"/>
      <c r="AAQ28"/>
      <c r="AAR28"/>
      <c r="AAS28"/>
      <c r="AAT28"/>
      <c r="AAU28"/>
      <c r="AAV28"/>
      <c r="AAW28"/>
      <c r="AAX28"/>
      <c r="AAY28"/>
      <c r="AAZ28"/>
      <c r="ABA28"/>
      <c r="ABB28"/>
      <c r="ABC28"/>
      <c r="ABD28"/>
      <c r="ABE28"/>
      <c r="ABF28"/>
      <c r="ABG28"/>
      <c r="ABH28"/>
      <c r="ABI28"/>
      <c r="ABJ28"/>
      <c r="ABK28"/>
      <c r="ABL28"/>
      <c r="ABM28"/>
      <c r="ABN28"/>
      <c r="ABO28"/>
      <c r="ABP28"/>
      <c r="ABQ28"/>
      <c r="ABR28"/>
      <c r="ABS28"/>
      <c r="ABT28"/>
      <c r="ABU28"/>
      <c r="ABV28"/>
      <c r="ABW28"/>
      <c r="ABX28"/>
      <c r="ABY28"/>
      <c r="ABZ28"/>
      <c r="ACA28"/>
      <c r="ACB28"/>
      <c r="ACC28"/>
      <c r="ACD28"/>
      <c r="ACE28"/>
      <c r="ACF28"/>
      <c r="ACG28"/>
      <c r="ACH28"/>
      <c r="ACI28"/>
      <c r="ACJ28"/>
      <c r="ACK28"/>
      <c r="ACL28"/>
      <c r="ACM28"/>
      <c r="ACN28"/>
      <c r="ACO28"/>
      <c r="ACP28"/>
      <c r="ACQ28"/>
      <c r="ACR28"/>
      <c r="ACS28"/>
      <c r="ACT28"/>
      <c r="ACU28"/>
      <c r="ACV28"/>
      <c r="ACW28"/>
      <c r="ACX28"/>
      <c r="ACY28"/>
      <c r="ACZ28"/>
      <c r="ADA28"/>
      <c r="ADB28"/>
      <c r="ADC28"/>
      <c r="ADD28"/>
      <c r="ADE28"/>
      <c r="ADF28"/>
      <c r="ADG28"/>
      <c r="ADH28"/>
      <c r="ADI28"/>
      <c r="ADJ28"/>
      <c r="ADK28"/>
      <c r="ADL28"/>
      <c r="ADM28"/>
      <c r="ADN28"/>
      <c r="ADO28"/>
      <c r="ADP28"/>
      <c r="ADQ28"/>
      <c r="ADR28"/>
      <c r="ADS28"/>
      <c r="ADT28"/>
      <c r="ADU28"/>
      <c r="ADV28"/>
      <c r="ADW28"/>
      <c r="ADX28"/>
      <c r="ADY28"/>
      <c r="ADZ28"/>
      <c r="AEA28"/>
      <c r="AEB28"/>
      <c r="AEC28"/>
      <c r="AED28"/>
      <c r="AEE28"/>
      <c r="AEF28"/>
      <c r="AEG28"/>
      <c r="AEH28"/>
      <c r="AEI28"/>
      <c r="AEJ28"/>
      <c r="AEK28"/>
      <c r="AEL28"/>
      <c r="AEM28"/>
      <c r="AEN28"/>
      <c r="AEO28"/>
      <c r="AEP28"/>
      <c r="AEQ28"/>
      <c r="AER28"/>
      <c r="AES28"/>
      <c r="AET28"/>
      <c r="AEU28"/>
      <c r="AEV28"/>
      <c r="AEW28"/>
      <c r="AEX28"/>
      <c r="AEY28"/>
      <c r="AEZ28"/>
      <c r="AFA28"/>
      <c r="AFB28"/>
      <c r="AFC28"/>
      <c r="AFD28"/>
      <c r="AFE28"/>
      <c r="AFF28"/>
      <c r="AFG28"/>
      <c r="AFH28"/>
      <c r="AFI28"/>
      <c r="AFJ28"/>
      <c r="AFK28"/>
      <c r="AFL28"/>
      <c r="AFM28"/>
      <c r="AFN28"/>
      <c r="AFO28"/>
      <c r="AFP28"/>
      <c r="AFQ28"/>
      <c r="AFR28"/>
      <c r="AFS28"/>
      <c r="AFT28"/>
      <c r="AFU28"/>
      <c r="AFV28"/>
      <c r="AFW28"/>
      <c r="AFX28"/>
      <c r="AFY28"/>
      <c r="AFZ28"/>
      <c r="AGA28"/>
      <c r="AGB28"/>
      <c r="AGC28"/>
      <c r="AGD28"/>
      <c r="AGE28"/>
      <c r="AGF28"/>
      <c r="AGG28"/>
      <c r="AGH28"/>
      <c r="AGI28"/>
      <c r="AGJ28"/>
      <c r="AGK28"/>
      <c r="AGL28"/>
      <c r="AGM28"/>
      <c r="AGN28"/>
      <c r="AGO28"/>
      <c r="AGP28"/>
      <c r="AGQ28"/>
      <c r="AGR28"/>
      <c r="AGS28"/>
      <c r="AGT28"/>
      <c r="AGU28"/>
      <c r="AGV28"/>
      <c r="AGW28"/>
      <c r="AGX28"/>
      <c r="AGY28"/>
      <c r="AGZ28"/>
      <c r="AHA28"/>
      <c r="AHB28"/>
      <c r="AHC28"/>
      <c r="AHD28"/>
      <c r="AHE28"/>
      <c r="AHF28"/>
      <c r="AHG28"/>
      <c r="AHH28"/>
      <c r="AHI28"/>
      <c r="AHJ28"/>
      <c r="AHK28"/>
      <c r="AHL28"/>
      <c r="AHM28"/>
      <c r="AHN28"/>
      <c r="AHO28"/>
      <c r="AHP28"/>
      <c r="AHQ28"/>
      <c r="AHR28"/>
      <c r="AHS28"/>
      <c r="AHT28"/>
      <c r="AHU28"/>
      <c r="AHV28"/>
      <c r="AHW28"/>
      <c r="AHX28"/>
      <c r="AHY28"/>
      <c r="AHZ28"/>
      <c r="AIA28"/>
      <c r="AIB28"/>
      <c r="AIC28"/>
      <c r="AID28"/>
      <c r="AIE28"/>
      <c r="AIF28"/>
      <c r="AIG28"/>
      <c r="AIH28"/>
      <c r="AII28"/>
      <c r="AIJ28"/>
      <c r="AIK28"/>
      <c r="AIL28"/>
      <c r="AIM28"/>
      <c r="AIN28"/>
      <c r="AIO28"/>
      <c r="AIP28"/>
      <c r="AIQ28"/>
      <c r="AIR28"/>
      <c r="AIS28"/>
      <c r="AIT28"/>
      <c r="AIU28"/>
      <c r="AIV28"/>
      <c r="AIW28"/>
      <c r="AIX28"/>
      <c r="AIY28"/>
      <c r="AIZ28"/>
      <c r="AJA28"/>
      <c r="AJB28"/>
      <c r="AJC28"/>
      <c r="AJD28"/>
      <c r="AJE28"/>
      <c r="AJF28"/>
      <c r="AJG28"/>
      <c r="AJH28"/>
      <c r="AJI28"/>
      <c r="AJJ28"/>
      <c r="AJK28"/>
      <c r="AJL28"/>
      <c r="AJM28"/>
      <c r="AJN28"/>
      <c r="AJO28"/>
      <c r="AJP28"/>
      <c r="AJQ28"/>
      <c r="AJR28"/>
      <c r="AJS28"/>
      <c r="AJT28"/>
      <c r="AJU28"/>
      <c r="AJV28"/>
      <c r="AJW28"/>
      <c r="AJX28"/>
      <c r="AJY28"/>
      <c r="AJZ28"/>
      <c r="AKA28"/>
      <c r="AKB28"/>
      <c r="AKC28"/>
      <c r="AKD28"/>
      <c r="AKE28"/>
      <c r="AKF28"/>
      <c r="AKG28"/>
      <c r="AKH28"/>
      <c r="AKI28"/>
      <c r="AKJ28"/>
      <c r="AKK28"/>
      <c r="AKL28"/>
      <c r="AKM28"/>
      <c r="AKN28"/>
      <c r="AKO28"/>
      <c r="AKP28"/>
      <c r="AKQ28"/>
      <c r="AKR28"/>
      <c r="AKS28"/>
      <c r="AKT28"/>
      <c r="AKU28"/>
      <c r="AKV28"/>
      <c r="AKW28"/>
      <c r="AKX28"/>
      <c r="AKY28"/>
      <c r="AKZ28"/>
      <c r="ALA28"/>
      <c r="ALB28"/>
      <c r="ALC28"/>
      <c r="ALD28"/>
      <c r="ALE28"/>
      <c r="ALF28"/>
      <c r="ALG28"/>
      <c r="ALH28"/>
      <c r="ALI28"/>
      <c r="ALJ28"/>
      <c r="ALK28"/>
      <c r="ALL28"/>
      <c r="ALM28"/>
      <c r="ALN28"/>
      <c r="ALO28"/>
      <c r="ALP28"/>
      <c r="ALQ28"/>
      <c r="ALR28"/>
      <c r="ALS28"/>
      <c r="ALT28"/>
      <c r="ALU28"/>
      <c r="ALV28"/>
      <c r="ALW28"/>
      <c r="ALX28"/>
      <c r="ALY28"/>
      <c r="ALZ28"/>
      <c r="AMA28"/>
      <c r="AMB28"/>
      <c r="AMC28"/>
      <c r="AMD28"/>
      <c r="AME28"/>
      <c r="AMF28"/>
      <c r="AMG28"/>
      <c r="AMH28"/>
      <c r="AMI28"/>
      <c r="AMJ28"/>
    </row>
    <row r="29" spans="1:1024" ht="13.5" x14ac:dyDescent="0.25">
      <c r="A29" s="24"/>
      <c r="B29" s="25">
        <v>3213</v>
      </c>
      <c r="C29" s="26" t="s">
        <v>24</v>
      </c>
      <c r="D29" s="27">
        <v>1000</v>
      </c>
      <c r="E29" s="27">
        <v>31868.29</v>
      </c>
      <c r="F29" s="28">
        <f t="shared" si="1"/>
        <v>31.868290000000002</v>
      </c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  <c r="XY29"/>
      <c r="XZ29"/>
      <c r="YA29"/>
      <c r="YB29"/>
      <c r="YC29"/>
      <c r="YD29"/>
      <c r="YE29"/>
      <c r="YF29"/>
      <c r="YG29"/>
      <c r="YH29"/>
      <c r="YI29"/>
      <c r="YJ29"/>
      <c r="YK29"/>
      <c r="YL29"/>
      <c r="YM29"/>
      <c r="YN29"/>
      <c r="YO29"/>
      <c r="YP29"/>
      <c r="YQ29"/>
      <c r="YR29"/>
      <c r="YS29"/>
      <c r="YT29"/>
      <c r="YU29"/>
      <c r="YV29"/>
      <c r="YW29"/>
      <c r="YX29"/>
      <c r="YY29"/>
      <c r="YZ29"/>
      <c r="ZA29"/>
      <c r="ZB29"/>
      <c r="ZC29"/>
      <c r="ZD29"/>
      <c r="ZE29"/>
      <c r="ZF29"/>
      <c r="ZG29"/>
      <c r="ZH29"/>
      <c r="ZI29"/>
      <c r="ZJ29"/>
      <c r="ZK29"/>
      <c r="ZL29"/>
      <c r="ZM29"/>
      <c r="ZN29"/>
      <c r="ZO29"/>
      <c r="ZP29"/>
      <c r="ZQ29"/>
      <c r="ZR29"/>
      <c r="ZS29"/>
      <c r="ZT29"/>
      <c r="ZU29"/>
      <c r="ZV29"/>
      <c r="ZW29"/>
      <c r="ZX29"/>
      <c r="ZY29"/>
      <c r="ZZ29"/>
      <c r="AAA29"/>
      <c r="AAB29"/>
      <c r="AAC29"/>
      <c r="AAD29"/>
      <c r="AAE29"/>
      <c r="AAF29"/>
      <c r="AAG29"/>
      <c r="AAH29"/>
      <c r="AAI29"/>
      <c r="AAJ29"/>
      <c r="AAK29"/>
      <c r="AAL29"/>
      <c r="AAM29"/>
      <c r="AAN29"/>
      <c r="AAO29"/>
      <c r="AAP29"/>
      <c r="AAQ29"/>
      <c r="AAR29"/>
      <c r="AAS29"/>
      <c r="AAT29"/>
      <c r="AAU29"/>
      <c r="AAV29"/>
      <c r="AAW29"/>
      <c r="AAX29"/>
      <c r="AAY29"/>
      <c r="AAZ29"/>
      <c r="ABA29"/>
      <c r="ABB29"/>
      <c r="ABC29"/>
      <c r="ABD29"/>
      <c r="ABE29"/>
      <c r="ABF29"/>
      <c r="ABG29"/>
      <c r="ABH29"/>
      <c r="ABI29"/>
      <c r="ABJ29"/>
      <c r="ABK29"/>
      <c r="ABL29"/>
      <c r="ABM29"/>
      <c r="ABN29"/>
      <c r="ABO29"/>
      <c r="ABP29"/>
      <c r="ABQ29"/>
      <c r="ABR29"/>
      <c r="ABS29"/>
      <c r="ABT29"/>
      <c r="ABU29"/>
      <c r="ABV29"/>
      <c r="ABW29"/>
      <c r="ABX29"/>
      <c r="ABY29"/>
      <c r="ABZ29"/>
      <c r="ACA29"/>
      <c r="ACB29"/>
      <c r="ACC29"/>
      <c r="ACD29"/>
      <c r="ACE29"/>
      <c r="ACF29"/>
      <c r="ACG29"/>
      <c r="ACH29"/>
      <c r="ACI29"/>
      <c r="ACJ29"/>
      <c r="ACK29"/>
      <c r="ACL29"/>
      <c r="ACM29"/>
      <c r="ACN29"/>
      <c r="ACO29"/>
      <c r="ACP29"/>
      <c r="ACQ29"/>
      <c r="ACR29"/>
      <c r="ACS29"/>
      <c r="ACT29"/>
      <c r="ACU29"/>
      <c r="ACV29"/>
      <c r="ACW29"/>
      <c r="ACX29"/>
      <c r="ACY29"/>
      <c r="ACZ29"/>
      <c r="ADA29"/>
      <c r="ADB29"/>
      <c r="ADC29"/>
      <c r="ADD29"/>
      <c r="ADE29"/>
      <c r="ADF29"/>
      <c r="ADG29"/>
      <c r="ADH29"/>
      <c r="ADI29"/>
      <c r="ADJ29"/>
      <c r="ADK29"/>
      <c r="ADL29"/>
      <c r="ADM29"/>
      <c r="ADN29"/>
      <c r="ADO29"/>
      <c r="ADP29"/>
      <c r="ADQ29"/>
      <c r="ADR29"/>
      <c r="ADS29"/>
      <c r="ADT29"/>
      <c r="ADU29"/>
      <c r="ADV29"/>
      <c r="ADW29"/>
      <c r="ADX29"/>
      <c r="ADY29"/>
      <c r="ADZ29"/>
      <c r="AEA29"/>
      <c r="AEB29"/>
      <c r="AEC29"/>
      <c r="AED29"/>
      <c r="AEE29"/>
      <c r="AEF29"/>
      <c r="AEG29"/>
      <c r="AEH29"/>
      <c r="AEI29"/>
      <c r="AEJ29"/>
      <c r="AEK29"/>
      <c r="AEL29"/>
      <c r="AEM29"/>
      <c r="AEN29"/>
      <c r="AEO29"/>
      <c r="AEP29"/>
      <c r="AEQ29"/>
      <c r="AER29"/>
      <c r="AES29"/>
      <c r="AET29"/>
      <c r="AEU29"/>
      <c r="AEV29"/>
      <c r="AEW29"/>
      <c r="AEX29"/>
      <c r="AEY29"/>
      <c r="AEZ29"/>
      <c r="AFA29"/>
      <c r="AFB29"/>
      <c r="AFC29"/>
      <c r="AFD29"/>
      <c r="AFE29"/>
      <c r="AFF29"/>
      <c r="AFG29"/>
      <c r="AFH29"/>
      <c r="AFI29"/>
      <c r="AFJ29"/>
      <c r="AFK29"/>
      <c r="AFL29"/>
      <c r="AFM29"/>
      <c r="AFN29"/>
      <c r="AFO29"/>
      <c r="AFP29"/>
      <c r="AFQ29"/>
      <c r="AFR29"/>
      <c r="AFS29"/>
      <c r="AFT29"/>
      <c r="AFU29"/>
      <c r="AFV29"/>
      <c r="AFW29"/>
      <c r="AFX29"/>
      <c r="AFY29"/>
      <c r="AFZ29"/>
      <c r="AGA29"/>
      <c r="AGB29"/>
      <c r="AGC29"/>
      <c r="AGD29"/>
      <c r="AGE29"/>
      <c r="AGF29"/>
      <c r="AGG29"/>
      <c r="AGH29"/>
      <c r="AGI29"/>
      <c r="AGJ29"/>
      <c r="AGK29"/>
      <c r="AGL29"/>
      <c r="AGM29"/>
      <c r="AGN29"/>
      <c r="AGO29"/>
      <c r="AGP29"/>
      <c r="AGQ29"/>
      <c r="AGR29"/>
      <c r="AGS29"/>
      <c r="AGT29"/>
      <c r="AGU29"/>
      <c r="AGV29"/>
      <c r="AGW29"/>
      <c r="AGX29"/>
      <c r="AGY29"/>
      <c r="AGZ29"/>
      <c r="AHA29"/>
      <c r="AHB29"/>
      <c r="AHC29"/>
      <c r="AHD29"/>
      <c r="AHE29"/>
      <c r="AHF29"/>
      <c r="AHG29"/>
      <c r="AHH29"/>
      <c r="AHI29"/>
      <c r="AHJ29"/>
      <c r="AHK29"/>
      <c r="AHL29"/>
      <c r="AHM29"/>
      <c r="AHN29"/>
      <c r="AHO29"/>
      <c r="AHP29"/>
      <c r="AHQ29"/>
      <c r="AHR29"/>
      <c r="AHS29"/>
      <c r="AHT29"/>
      <c r="AHU29"/>
      <c r="AHV29"/>
      <c r="AHW29"/>
      <c r="AHX29"/>
      <c r="AHY29"/>
      <c r="AHZ29"/>
      <c r="AIA29"/>
      <c r="AIB29"/>
      <c r="AIC29"/>
      <c r="AID29"/>
      <c r="AIE29"/>
      <c r="AIF29"/>
      <c r="AIG29"/>
      <c r="AIH29"/>
      <c r="AII29"/>
      <c r="AIJ29"/>
      <c r="AIK29"/>
      <c r="AIL29"/>
      <c r="AIM29"/>
      <c r="AIN29"/>
      <c r="AIO29"/>
      <c r="AIP29"/>
      <c r="AIQ29"/>
      <c r="AIR29"/>
      <c r="AIS29"/>
      <c r="AIT29"/>
      <c r="AIU29"/>
      <c r="AIV29"/>
      <c r="AIW29"/>
      <c r="AIX29"/>
      <c r="AIY29"/>
      <c r="AIZ29"/>
      <c r="AJA29"/>
      <c r="AJB29"/>
      <c r="AJC29"/>
      <c r="AJD29"/>
      <c r="AJE29"/>
      <c r="AJF29"/>
      <c r="AJG29"/>
      <c r="AJH29"/>
      <c r="AJI29"/>
      <c r="AJJ29"/>
      <c r="AJK29"/>
      <c r="AJL29"/>
      <c r="AJM29"/>
      <c r="AJN29"/>
      <c r="AJO29"/>
      <c r="AJP29"/>
      <c r="AJQ29"/>
      <c r="AJR29"/>
      <c r="AJS29"/>
      <c r="AJT29"/>
      <c r="AJU29"/>
      <c r="AJV29"/>
      <c r="AJW29"/>
      <c r="AJX29"/>
      <c r="AJY29"/>
      <c r="AJZ29"/>
      <c r="AKA29"/>
      <c r="AKB29"/>
      <c r="AKC29"/>
      <c r="AKD29"/>
      <c r="AKE29"/>
      <c r="AKF29"/>
      <c r="AKG29"/>
      <c r="AKH29"/>
      <c r="AKI29"/>
      <c r="AKJ29"/>
      <c r="AKK29"/>
      <c r="AKL29"/>
      <c r="AKM29"/>
      <c r="AKN29"/>
      <c r="AKO29"/>
      <c r="AKP29"/>
      <c r="AKQ29"/>
      <c r="AKR29"/>
      <c r="AKS29"/>
      <c r="AKT29"/>
      <c r="AKU29"/>
      <c r="AKV29"/>
      <c r="AKW29"/>
      <c r="AKX29"/>
      <c r="AKY29"/>
      <c r="AKZ29"/>
      <c r="ALA29"/>
      <c r="ALB29"/>
      <c r="ALC29"/>
      <c r="ALD29"/>
      <c r="ALE29"/>
      <c r="ALF29"/>
      <c r="ALG29"/>
      <c r="ALH29"/>
      <c r="ALI29"/>
      <c r="ALJ29"/>
      <c r="ALK29"/>
      <c r="ALL29"/>
      <c r="ALM29"/>
      <c r="ALN29"/>
      <c r="ALO29"/>
      <c r="ALP29"/>
      <c r="ALQ29"/>
      <c r="ALR29"/>
      <c r="ALS29"/>
      <c r="ALT29"/>
      <c r="ALU29"/>
      <c r="ALV29"/>
      <c r="ALW29"/>
      <c r="ALX29"/>
      <c r="ALY29"/>
      <c r="ALZ29"/>
      <c r="AMA29"/>
      <c r="AMB29"/>
      <c r="AMC29"/>
      <c r="AMD29"/>
      <c r="AME29"/>
      <c r="AMF29"/>
      <c r="AMG29"/>
      <c r="AMH29"/>
      <c r="AMI29"/>
      <c r="AMJ29"/>
    </row>
    <row r="30" spans="1:1024" ht="13.5" x14ac:dyDescent="0.25">
      <c r="A30" s="24"/>
      <c r="B30" s="22">
        <v>322</v>
      </c>
      <c r="C30" s="23" t="s">
        <v>25</v>
      </c>
      <c r="D30" s="19">
        <f>SUM(D31:D36)</f>
        <v>305000</v>
      </c>
      <c r="E30" s="19">
        <f>SUM(E31:E36)</f>
        <v>718119.01</v>
      </c>
      <c r="F30" s="20">
        <f t="shared" si="1"/>
        <v>2.3544885573770493</v>
      </c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  <c r="XY30"/>
      <c r="XZ30"/>
      <c r="YA30"/>
      <c r="YB30"/>
      <c r="YC30"/>
      <c r="YD30"/>
      <c r="YE30"/>
      <c r="YF30"/>
      <c r="YG30"/>
      <c r="YH30"/>
      <c r="YI30"/>
      <c r="YJ30"/>
      <c r="YK30"/>
      <c r="YL30"/>
      <c r="YM30"/>
      <c r="YN30"/>
      <c r="YO30"/>
      <c r="YP30"/>
      <c r="YQ30"/>
      <c r="YR30"/>
      <c r="YS30"/>
      <c r="YT30"/>
      <c r="YU30"/>
      <c r="YV30"/>
      <c r="YW30"/>
      <c r="YX30"/>
      <c r="YY30"/>
      <c r="YZ30"/>
      <c r="ZA30"/>
      <c r="ZB30"/>
      <c r="ZC30"/>
      <c r="ZD30"/>
      <c r="ZE30"/>
      <c r="ZF30"/>
      <c r="ZG30"/>
      <c r="ZH30"/>
      <c r="ZI30"/>
      <c r="ZJ30"/>
      <c r="ZK30"/>
      <c r="ZL30"/>
      <c r="ZM30"/>
      <c r="ZN30"/>
      <c r="ZO30"/>
      <c r="ZP30"/>
      <c r="ZQ30"/>
      <c r="ZR30"/>
      <c r="ZS30"/>
      <c r="ZT30"/>
      <c r="ZU30"/>
      <c r="ZV30"/>
      <c r="ZW30"/>
      <c r="ZX30"/>
      <c r="ZY30"/>
      <c r="ZZ30"/>
      <c r="AAA30"/>
      <c r="AAB30"/>
      <c r="AAC30"/>
      <c r="AAD30"/>
      <c r="AAE30"/>
      <c r="AAF30"/>
      <c r="AAG30"/>
      <c r="AAH30"/>
      <c r="AAI30"/>
      <c r="AAJ30"/>
      <c r="AAK30"/>
      <c r="AAL30"/>
      <c r="AAM30"/>
      <c r="AAN30"/>
      <c r="AAO30"/>
      <c r="AAP30"/>
      <c r="AAQ30"/>
      <c r="AAR30"/>
      <c r="AAS30"/>
      <c r="AAT30"/>
      <c r="AAU30"/>
      <c r="AAV30"/>
      <c r="AAW30"/>
      <c r="AAX30"/>
      <c r="AAY30"/>
      <c r="AAZ30"/>
      <c r="ABA30"/>
      <c r="ABB30"/>
      <c r="ABC30"/>
      <c r="ABD30"/>
      <c r="ABE30"/>
      <c r="ABF30"/>
      <c r="ABG30"/>
      <c r="ABH30"/>
      <c r="ABI30"/>
      <c r="ABJ30"/>
      <c r="ABK30"/>
      <c r="ABL30"/>
      <c r="ABM30"/>
      <c r="ABN30"/>
      <c r="ABO30"/>
      <c r="ABP30"/>
      <c r="ABQ30"/>
      <c r="ABR30"/>
      <c r="ABS30"/>
      <c r="ABT30"/>
      <c r="ABU30"/>
      <c r="ABV30"/>
      <c r="ABW30"/>
      <c r="ABX30"/>
      <c r="ABY30"/>
      <c r="ABZ30"/>
      <c r="ACA30"/>
      <c r="ACB30"/>
      <c r="ACC30"/>
      <c r="ACD30"/>
      <c r="ACE30"/>
      <c r="ACF30"/>
      <c r="ACG30"/>
      <c r="ACH30"/>
      <c r="ACI30"/>
      <c r="ACJ30"/>
      <c r="ACK30"/>
      <c r="ACL30"/>
      <c r="ACM30"/>
      <c r="ACN30"/>
      <c r="ACO30"/>
      <c r="ACP30"/>
      <c r="ACQ30"/>
      <c r="ACR30"/>
      <c r="ACS30"/>
      <c r="ACT30"/>
      <c r="ACU30"/>
      <c r="ACV30"/>
      <c r="ACW30"/>
      <c r="ACX30"/>
      <c r="ACY30"/>
      <c r="ACZ30"/>
      <c r="ADA30"/>
      <c r="ADB30"/>
      <c r="ADC30"/>
      <c r="ADD30"/>
      <c r="ADE30"/>
      <c r="ADF30"/>
      <c r="ADG30"/>
      <c r="ADH30"/>
      <c r="ADI30"/>
      <c r="ADJ30"/>
      <c r="ADK30"/>
      <c r="ADL30"/>
      <c r="ADM30"/>
      <c r="ADN30"/>
      <c r="ADO30"/>
      <c r="ADP30"/>
      <c r="ADQ30"/>
      <c r="ADR30"/>
      <c r="ADS30"/>
      <c r="ADT30"/>
      <c r="ADU30"/>
      <c r="ADV30"/>
      <c r="ADW30"/>
      <c r="ADX30"/>
      <c r="ADY30"/>
      <c r="ADZ30"/>
      <c r="AEA30"/>
      <c r="AEB30"/>
      <c r="AEC30"/>
      <c r="AED30"/>
      <c r="AEE30"/>
      <c r="AEF30"/>
      <c r="AEG30"/>
      <c r="AEH30"/>
      <c r="AEI30"/>
      <c r="AEJ30"/>
      <c r="AEK30"/>
      <c r="AEL30"/>
      <c r="AEM30"/>
      <c r="AEN30"/>
      <c r="AEO30"/>
      <c r="AEP30"/>
      <c r="AEQ30"/>
      <c r="AER30"/>
      <c r="AES30"/>
      <c r="AET30"/>
      <c r="AEU30"/>
      <c r="AEV30"/>
      <c r="AEW30"/>
      <c r="AEX30"/>
      <c r="AEY30"/>
      <c r="AEZ30"/>
      <c r="AFA30"/>
      <c r="AFB30"/>
      <c r="AFC30"/>
      <c r="AFD30"/>
      <c r="AFE30"/>
      <c r="AFF30"/>
      <c r="AFG30"/>
      <c r="AFH30"/>
      <c r="AFI30"/>
      <c r="AFJ30"/>
      <c r="AFK30"/>
      <c r="AFL30"/>
      <c r="AFM30"/>
      <c r="AFN30"/>
      <c r="AFO30"/>
      <c r="AFP30"/>
      <c r="AFQ30"/>
      <c r="AFR30"/>
      <c r="AFS30"/>
      <c r="AFT30"/>
      <c r="AFU30"/>
      <c r="AFV30"/>
      <c r="AFW30"/>
      <c r="AFX30"/>
      <c r="AFY30"/>
      <c r="AFZ30"/>
      <c r="AGA30"/>
      <c r="AGB30"/>
      <c r="AGC30"/>
      <c r="AGD30"/>
      <c r="AGE30"/>
      <c r="AGF30"/>
      <c r="AGG30"/>
      <c r="AGH30"/>
      <c r="AGI30"/>
      <c r="AGJ30"/>
      <c r="AGK30"/>
      <c r="AGL30"/>
      <c r="AGM30"/>
      <c r="AGN30"/>
      <c r="AGO30"/>
      <c r="AGP30"/>
      <c r="AGQ30"/>
      <c r="AGR30"/>
      <c r="AGS30"/>
      <c r="AGT30"/>
      <c r="AGU30"/>
      <c r="AGV30"/>
      <c r="AGW30"/>
      <c r="AGX30"/>
      <c r="AGY30"/>
      <c r="AGZ30"/>
      <c r="AHA30"/>
      <c r="AHB30"/>
      <c r="AHC30"/>
      <c r="AHD30"/>
      <c r="AHE30"/>
      <c r="AHF30"/>
      <c r="AHG30"/>
      <c r="AHH30"/>
      <c r="AHI30"/>
      <c r="AHJ30"/>
      <c r="AHK30"/>
      <c r="AHL30"/>
      <c r="AHM30"/>
      <c r="AHN30"/>
      <c r="AHO30"/>
      <c r="AHP30"/>
      <c r="AHQ30"/>
      <c r="AHR30"/>
      <c r="AHS30"/>
      <c r="AHT30"/>
      <c r="AHU30"/>
      <c r="AHV30"/>
      <c r="AHW30"/>
      <c r="AHX30"/>
      <c r="AHY30"/>
      <c r="AHZ30"/>
      <c r="AIA30"/>
      <c r="AIB30"/>
      <c r="AIC30"/>
      <c r="AID30"/>
      <c r="AIE30"/>
      <c r="AIF30"/>
      <c r="AIG30"/>
      <c r="AIH30"/>
      <c r="AII30"/>
      <c r="AIJ30"/>
      <c r="AIK30"/>
      <c r="AIL30"/>
      <c r="AIM30"/>
      <c r="AIN30"/>
      <c r="AIO30"/>
      <c r="AIP30"/>
      <c r="AIQ30"/>
      <c r="AIR30"/>
      <c r="AIS30"/>
      <c r="AIT30"/>
      <c r="AIU30"/>
      <c r="AIV30"/>
      <c r="AIW30"/>
      <c r="AIX30"/>
      <c r="AIY30"/>
      <c r="AIZ30"/>
      <c r="AJA30"/>
      <c r="AJB30"/>
      <c r="AJC30"/>
      <c r="AJD30"/>
      <c r="AJE30"/>
      <c r="AJF30"/>
      <c r="AJG30"/>
      <c r="AJH30"/>
      <c r="AJI30"/>
      <c r="AJJ30"/>
      <c r="AJK30"/>
      <c r="AJL30"/>
      <c r="AJM30"/>
      <c r="AJN30"/>
      <c r="AJO30"/>
      <c r="AJP30"/>
      <c r="AJQ30"/>
      <c r="AJR30"/>
      <c r="AJS30"/>
      <c r="AJT30"/>
      <c r="AJU30"/>
      <c r="AJV30"/>
      <c r="AJW30"/>
      <c r="AJX30"/>
      <c r="AJY30"/>
      <c r="AJZ30"/>
      <c r="AKA30"/>
      <c r="AKB30"/>
      <c r="AKC30"/>
      <c r="AKD30"/>
      <c r="AKE30"/>
      <c r="AKF30"/>
      <c r="AKG30"/>
      <c r="AKH30"/>
      <c r="AKI30"/>
      <c r="AKJ30"/>
      <c r="AKK30"/>
      <c r="AKL30"/>
      <c r="AKM30"/>
      <c r="AKN30"/>
      <c r="AKO30"/>
      <c r="AKP30"/>
      <c r="AKQ30"/>
      <c r="AKR30"/>
      <c r="AKS30"/>
      <c r="AKT30"/>
      <c r="AKU30"/>
      <c r="AKV30"/>
      <c r="AKW30"/>
      <c r="AKX30"/>
      <c r="AKY30"/>
      <c r="AKZ30"/>
      <c r="ALA30"/>
      <c r="ALB30"/>
      <c r="ALC30"/>
      <c r="ALD30"/>
      <c r="ALE30"/>
      <c r="ALF30"/>
      <c r="ALG30"/>
      <c r="ALH30"/>
      <c r="ALI30"/>
      <c r="ALJ30"/>
      <c r="ALK30"/>
      <c r="ALL30"/>
      <c r="ALM30"/>
      <c r="ALN30"/>
      <c r="ALO30"/>
      <c r="ALP30"/>
      <c r="ALQ30"/>
      <c r="ALR30"/>
      <c r="ALS30"/>
      <c r="ALT30"/>
      <c r="ALU30"/>
      <c r="ALV30"/>
      <c r="ALW30"/>
      <c r="ALX30"/>
      <c r="ALY30"/>
      <c r="ALZ30"/>
      <c r="AMA30"/>
      <c r="AMB30"/>
      <c r="AMC30"/>
      <c r="AMD30"/>
      <c r="AME30"/>
      <c r="AMF30"/>
      <c r="AMG30"/>
      <c r="AMH30"/>
      <c r="AMI30"/>
      <c r="AMJ30"/>
    </row>
    <row r="31" spans="1:1024" ht="13.5" x14ac:dyDescent="0.25">
      <c r="A31" s="24"/>
      <c r="B31" s="25">
        <v>3221</v>
      </c>
      <c r="C31" s="26" t="s">
        <v>26</v>
      </c>
      <c r="D31" s="27">
        <v>15000</v>
      </c>
      <c r="E31" s="27">
        <v>3878.23</v>
      </c>
      <c r="F31" s="28">
        <f t="shared" si="1"/>
        <v>0.25854866666666665</v>
      </c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  <c r="XY31"/>
      <c r="XZ31"/>
      <c r="YA31"/>
      <c r="YB31"/>
      <c r="YC31"/>
      <c r="YD31"/>
      <c r="YE31"/>
      <c r="YF31"/>
      <c r="YG31"/>
      <c r="YH31"/>
      <c r="YI31"/>
      <c r="YJ31"/>
      <c r="YK31"/>
      <c r="YL31"/>
      <c r="YM31"/>
      <c r="YN31"/>
      <c r="YO31"/>
      <c r="YP31"/>
      <c r="YQ31"/>
      <c r="YR31"/>
      <c r="YS31"/>
      <c r="YT31"/>
      <c r="YU31"/>
      <c r="YV31"/>
      <c r="YW31"/>
      <c r="YX31"/>
      <c r="YY31"/>
      <c r="YZ31"/>
      <c r="ZA31"/>
      <c r="ZB31"/>
      <c r="ZC31"/>
      <c r="ZD31"/>
      <c r="ZE31"/>
      <c r="ZF31"/>
      <c r="ZG31"/>
      <c r="ZH31"/>
      <c r="ZI31"/>
      <c r="ZJ31"/>
      <c r="ZK31"/>
      <c r="ZL31"/>
      <c r="ZM31"/>
      <c r="ZN31"/>
      <c r="ZO31"/>
      <c r="ZP31"/>
      <c r="ZQ31"/>
      <c r="ZR31"/>
      <c r="ZS31"/>
      <c r="ZT31"/>
      <c r="ZU31"/>
      <c r="ZV31"/>
      <c r="ZW31"/>
      <c r="ZX31"/>
      <c r="ZY31"/>
      <c r="ZZ31"/>
      <c r="AAA31"/>
      <c r="AAB31"/>
      <c r="AAC31"/>
      <c r="AAD31"/>
      <c r="AAE31"/>
      <c r="AAF31"/>
      <c r="AAG31"/>
      <c r="AAH31"/>
      <c r="AAI31"/>
      <c r="AAJ31"/>
      <c r="AAK31"/>
      <c r="AAL31"/>
      <c r="AAM31"/>
      <c r="AAN31"/>
      <c r="AAO31"/>
      <c r="AAP31"/>
      <c r="AAQ31"/>
      <c r="AAR31"/>
      <c r="AAS31"/>
      <c r="AAT31"/>
      <c r="AAU31"/>
      <c r="AAV31"/>
      <c r="AAW31"/>
      <c r="AAX31"/>
      <c r="AAY31"/>
      <c r="AAZ31"/>
      <c r="ABA31"/>
      <c r="ABB31"/>
      <c r="ABC31"/>
      <c r="ABD31"/>
      <c r="ABE31"/>
      <c r="ABF31"/>
      <c r="ABG31"/>
      <c r="ABH31"/>
      <c r="ABI31"/>
      <c r="ABJ31"/>
      <c r="ABK31"/>
      <c r="ABL31"/>
      <c r="ABM31"/>
      <c r="ABN31"/>
      <c r="ABO31"/>
      <c r="ABP31"/>
      <c r="ABQ31"/>
      <c r="ABR31"/>
      <c r="ABS31"/>
      <c r="ABT31"/>
      <c r="ABU31"/>
      <c r="ABV31"/>
      <c r="ABW31"/>
      <c r="ABX31"/>
      <c r="ABY31"/>
      <c r="ABZ31"/>
      <c r="ACA31"/>
      <c r="ACB31"/>
      <c r="ACC31"/>
      <c r="ACD31"/>
      <c r="ACE31"/>
      <c r="ACF31"/>
      <c r="ACG31"/>
      <c r="ACH31"/>
      <c r="ACI31"/>
      <c r="ACJ31"/>
      <c r="ACK31"/>
      <c r="ACL31"/>
      <c r="ACM31"/>
      <c r="ACN31"/>
      <c r="ACO31"/>
      <c r="ACP31"/>
      <c r="ACQ31"/>
      <c r="ACR31"/>
      <c r="ACS31"/>
      <c r="ACT31"/>
      <c r="ACU31"/>
      <c r="ACV31"/>
      <c r="ACW31"/>
      <c r="ACX31"/>
      <c r="ACY31"/>
      <c r="ACZ31"/>
      <c r="ADA31"/>
      <c r="ADB31"/>
      <c r="ADC31"/>
      <c r="ADD31"/>
      <c r="ADE31"/>
      <c r="ADF31"/>
      <c r="ADG31"/>
      <c r="ADH31"/>
      <c r="ADI31"/>
      <c r="ADJ31"/>
      <c r="ADK31"/>
      <c r="ADL31"/>
      <c r="ADM31"/>
      <c r="ADN31"/>
      <c r="ADO31"/>
      <c r="ADP31"/>
      <c r="ADQ31"/>
      <c r="ADR31"/>
      <c r="ADS31"/>
      <c r="ADT31"/>
      <c r="ADU31"/>
      <c r="ADV31"/>
      <c r="ADW31"/>
      <c r="ADX31"/>
      <c r="ADY31"/>
      <c r="ADZ31"/>
      <c r="AEA31"/>
      <c r="AEB31"/>
      <c r="AEC31"/>
      <c r="AED31"/>
      <c r="AEE31"/>
      <c r="AEF31"/>
      <c r="AEG31"/>
      <c r="AEH31"/>
      <c r="AEI31"/>
      <c r="AEJ31"/>
      <c r="AEK31"/>
      <c r="AEL31"/>
      <c r="AEM31"/>
      <c r="AEN31"/>
      <c r="AEO31"/>
      <c r="AEP31"/>
      <c r="AEQ31"/>
      <c r="AER31"/>
      <c r="AES31"/>
      <c r="AET31"/>
      <c r="AEU31"/>
      <c r="AEV31"/>
      <c r="AEW31"/>
      <c r="AEX31"/>
      <c r="AEY31"/>
      <c r="AEZ31"/>
      <c r="AFA31"/>
      <c r="AFB31"/>
      <c r="AFC31"/>
      <c r="AFD31"/>
      <c r="AFE31"/>
      <c r="AFF31"/>
      <c r="AFG31"/>
      <c r="AFH31"/>
      <c r="AFI31"/>
      <c r="AFJ31"/>
      <c r="AFK31"/>
      <c r="AFL31"/>
      <c r="AFM31"/>
      <c r="AFN31"/>
      <c r="AFO31"/>
      <c r="AFP31"/>
      <c r="AFQ31"/>
      <c r="AFR31"/>
      <c r="AFS31"/>
      <c r="AFT31"/>
      <c r="AFU31"/>
      <c r="AFV31"/>
      <c r="AFW31"/>
      <c r="AFX31"/>
      <c r="AFY31"/>
      <c r="AFZ31"/>
      <c r="AGA31"/>
      <c r="AGB31"/>
      <c r="AGC31"/>
      <c r="AGD31"/>
      <c r="AGE31"/>
      <c r="AGF31"/>
      <c r="AGG31"/>
      <c r="AGH31"/>
      <c r="AGI31"/>
      <c r="AGJ31"/>
      <c r="AGK31"/>
      <c r="AGL31"/>
      <c r="AGM31"/>
      <c r="AGN31"/>
      <c r="AGO31"/>
      <c r="AGP31"/>
      <c r="AGQ31"/>
      <c r="AGR31"/>
      <c r="AGS31"/>
      <c r="AGT31"/>
      <c r="AGU31"/>
      <c r="AGV31"/>
      <c r="AGW31"/>
      <c r="AGX31"/>
      <c r="AGY31"/>
      <c r="AGZ31"/>
      <c r="AHA31"/>
      <c r="AHB31"/>
      <c r="AHC31"/>
      <c r="AHD31"/>
      <c r="AHE31"/>
      <c r="AHF31"/>
      <c r="AHG31"/>
      <c r="AHH31"/>
      <c r="AHI31"/>
      <c r="AHJ31"/>
      <c r="AHK31"/>
      <c r="AHL31"/>
      <c r="AHM31"/>
      <c r="AHN31"/>
      <c r="AHO31"/>
      <c r="AHP31"/>
      <c r="AHQ31"/>
      <c r="AHR31"/>
      <c r="AHS31"/>
      <c r="AHT31"/>
      <c r="AHU31"/>
      <c r="AHV31"/>
      <c r="AHW31"/>
      <c r="AHX31"/>
      <c r="AHY31"/>
      <c r="AHZ31"/>
      <c r="AIA31"/>
      <c r="AIB31"/>
      <c r="AIC31"/>
      <c r="AID31"/>
      <c r="AIE31"/>
      <c r="AIF31"/>
      <c r="AIG31"/>
      <c r="AIH31"/>
      <c r="AII31"/>
      <c r="AIJ31"/>
      <c r="AIK31"/>
      <c r="AIL31"/>
      <c r="AIM31"/>
      <c r="AIN31"/>
      <c r="AIO31"/>
      <c r="AIP31"/>
      <c r="AIQ31"/>
      <c r="AIR31"/>
      <c r="AIS31"/>
      <c r="AIT31"/>
      <c r="AIU31"/>
      <c r="AIV31"/>
      <c r="AIW31"/>
      <c r="AIX31"/>
      <c r="AIY31"/>
      <c r="AIZ31"/>
      <c r="AJA31"/>
      <c r="AJB31"/>
      <c r="AJC31"/>
      <c r="AJD31"/>
      <c r="AJE31"/>
      <c r="AJF31"/>
      <c r="AJG31"/>
      <c r="AJH31"/>
      <c r="AJI31"/>
      <c r="AJJ31"/>
      <c r="AJK31"/>
      <c r="AJL31"/>
      <c r="AJM31"/>
      <c r="AJN31"/>
      <c r="AJO31"/>
      <c r="AJP31"/>
      <c r="AJQ31"/>
      <c r="AJR31"/>
      <c r="AJS31"/>
      <c r="AJT31"/>
      <c r="AJU31"/>
      <c r="AJV31"/>
      <c r="AJW31"/>
      <c r="AJX31"/>
      <c r="AJY31"/>
      <c r="AJZ31"/>
      <c r="AKA31"/>
      <c r="AKB31"/>
      <c r="AKC31"/>
      <c r="AKD31"/>
      <c r="AKE31"/>
      <c r="AKF31"/>
      <c r="AKG31"/>
      <c r="AKH31"/>
      <c r="AKI31"/>
      <c r="AKJ31"/>
      <c r="AKK31"/>
      <c r="AKL31"/>
      <c r="AKM31"/>
      <c r="AKN31"/>
      <c r="AKO31"/>
      <c r="AKP31"/>
      <c r="AKQ31"/>
      <c r="AKR31"/>
      <c r="AKS31"/>
      <c r="AKT31"/>
      <c r="AKU31"/>
      <c r="AKV31"/>
      <c r="AKW31"/>
      <c r="AKX31"/>
      <c r="AKY31"/>
      <c r="AKZ31"/>
      <c r="ALA31"/>
      <c r="ALB31"/>
      <c r="ALC31"/>
      <c r="ALD31"/>
      <c r="ALE31"/>
      <c r="ALF31"/>
      <c r="ALG31"/>
      <c r="ALH31"/>
      <c r="ALI31"/>
      <c r="ALJ31"/>
      <c r="ALK31"/>
      <c r="ALL31"/>
      <c r="ALM31"/>
      <c r="ALN31"/>
      <c r="ALO31"/>
      <c r="ALP31"/>
      <c r="ALQ31"/>
      <c r="ALR31"/>
      <c r="ALS31"/>
      <c r="ALT31"/>
      <c r="ALU31"/>
      <c r="ALV31"/>
      <c r="ALW31"/>
      <c r="ALX31"/>
      <c r="ALY31"/>
      <c r="ALZ31"/>
      <c r="AMA31"/>
      <c r="AMB31"/>
      <c r="AMC31"/>
      <c r="AMD31"/>
      <c r="AME31"/>
      <c r="AMF31"/>
      <c r="AMG31"/>
      <c r="AMH31"/>
      <c r="AMI31"/>
      <c r="AMJ31"/>
    </row>
    <row r="32" spans="1:1024" ht="13.5" x14ac:dyDescent="0.25">
      <c r="A32" s="24"/>
      <c r="B32" s="25">
        <v>3222</v>
      </c>
      <c r="C32" s="26" t="s">
        <v>27</v>
      </c>
      <c r="D32" s="27">
        <v>45000</v>
      </c>
      <c r="E32" s="27">
        <v>13802.64</v>
      </c>
      <c r="F32" s="28">
        <f t="shared" si="1"/>
        <v>0.30672533333333329</v>
      </c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  <c r="XY32"/>
      <c r="XZ32"/>
      <c r="YA32"/>
      <c r="YB32"/>
      <c r="YC32"/>
      <c r="YD32"/>
      <c r="YE32"/>
      <c r="YF32"/>
      <c r="YG32"/>
      <c r="YH32"/>
      <c r="YI32"/>
      <c r="YJ32"/>
      <c r="YK32"/>
      <c r="YL32"/>
      <c r="YM32"/>
      <c r="YN32"/>
      <c r="YO32"/>
      <c r="YP32"/>
      <c r="YQ32"/>
      <c r="YR32"/>
      <c r="YS32"/>
      <c r="YT32"/>
      <c r="YU32"/>
      <c r="YV32"/>
      <c r="YW32"/>
      <c r="YX32"/>
      <c r="YY32"/>
      <c r="YZ32"/>
      <c r="ZA32"/>
      <c r="ZB32"/>
      <c r="ZC32"/>
      <c r="ZD32"/>
      <c r="ZE32"/>
      <c r="ZF32"/>
      <c r="ZG32"/>
      <c r="ZH32"/>
      <c r="ZI32"/>
      <c r="ZJ32"/>
      <c r="ZK32"/>
      <c r="ZL32"/>
      <c r="ZM32"/>
      <c r="ZN32"/>
      <c r="ZO32"/>
      <c r="ZP32"/>
      <c r="ZQ32"/>
      <c r="ZR32"/>
      <c r="ZS32"/>
      <c r="ZT32"/>
      <c r="ZU32"/>
      <c r="ZV32"/>
      <c r="ZW32"/>
      <c r="ZX32"/>
      <c r="ZY32"/>
      <c r="ZZ32"/>
      <c r="AAA32"/>
      <c r="AAB32"/>
      <c r="AAC32"/>
      <c r="AAD32"/>
      <c r="AAE32"/>
      <c r="AAF32"/>
      <c r="AAG32"/>
      <c r="AAH32"/>
      <c r="AAI32"/>
      <c r="AAJ32"/>
      <c r="AAK32"/>
      <c r="AAL32"/>
      <c r="AAM32"/>
      <c r="AAN32"/>
      <c r="AAO32"/>
      <c r="AAP32"/>
      <c r="AAQ32"/>
      <c r="AAR32"/>
      <c r="AAS32"/>
      <c r="AAT32"/>
      <c r="AAU32"/>
      <c r="AAV32"/>
      <c r="AAW32"/>
      <c r="AAX32"/>
      <c r="AAY32"/>
      <c r="AAZ32"/>
      <c r="ABA32"/>
      <c r="ABB32"/>
      <c r="ABC32"/>
      <c r="ABD32"/>
      <c r="ABE32"/>
      <c r="ABF32"/>
      <c r="ABG32"/>
      <c r="ABH32"/>
      <c r="ABI32"/>
      <c r="ABJ32"/>
      <c r="ABK32"/>
      <c r="ABL32"/>
      <c r="ABM32"/>
      <c r="ABN32"/>
      <c r="ABO32"/>
      <c r="ABP32"/>
      <c r="ABQ32"/>
      <c r="ABR32"/>
      <c r="ABS32"/>
      <c r="ABT32"/>
      <c r="ABU32"/>
      <c r="ABV32"/>
      <c r="ABW32"/>
      <c r="ABX32"/>
      <c r="ABY32"/>
      <c r="ABZ32"/>
      <c r="ACA32"/>
      <c r="ACB32"/>
      <c r="ACC32"/>
      <c r="ACD32"/>
      <c r="ACE32"/>
      <c r="ACF32"/>
      <c r="ACG32"/>
      <c r="ACH32"/>
      <c r="ACI32"/>
      <c r="ACJ32"/>
      <c r="ACK32"/>
      <c r="ACL32"/>
      <c r="ACM32"/>
      <c r="ACN32"/>
      <c r="ACO32"/>
      <c r="ACP32"/>
      <c r="ACQ32"/>
      <c r="ACR32"/>
      <c r="ACS32"/>
      <c r="ACT32"/>
      <c r="ACU32"/>
      <c r="ACV32"/>
      <c r="ACW32"/>
      <c r="ACX32"/>
      <c r="ACY32"/>
      <c r="ACZ32"/>
      <c r="ADA32"/>
      <c r="ADB32"/>
      <c r="ADC32"/>
      <c r="ADD32"/>
      <c r="ADE32"/>
      <c r="ADF32"/>
      <c r="ADG32"/>
      <c r="ADH32"/>
      <c r="ADI32"/>
      <c r="ADJ32"/>
      <c r="ADK32"/>
      <c r="ADL32"/>
      <c r="ADM32"/>
      <c r="ADN32"/>
      <c r="ADO32"/>
      <c r="ADP32"/>
      <c r="ADQ32"/>
      <c r="ADR32"/>
      <c r="ADS32"/>
      <c r="ADT32"/>
      <c r="ADU32"/>
      <c r="ADV32"/>
      <c r="ADW32"/>
      <c r="ADX32"/>
      <c r="ADY32"/>
      <c r="ADZ32"/>
      <c r="AEA32"/>
      <c r="AEB32"/>
      <c r="AEC32"/>
      <c r="AED32"/>
      <c r="AEE32"/>
      <c r="AEF32"/>
      <c r="AEG32"/>
      <c r="AEH32"/>
      <c r="AEI32"/>
      <c r="AEJ32"/>
      <c r="AEK32"/>
      <c r="AEL32"/>
      <c r="AEM32"/>
      <c r="AEN32"/>
      <c r="AEO32"/>
      <c r="AEP32"/>
      <c r="AEQ32"/>
      <c r="AER32"/>
      <c r="AES32"/>
      <c r="AET32"/>
      <c r="AEU32"/>
      <c r="AEV32"/>
      <c r="AEW32"/>
      <c r="AEX32"/>
      <c r="AEY32"/>
      <c r="AEZ32"/>
      <c r="AFA32"/>
      <c r="AFB32"/>
      <c r="AFC32"/>
      <c r="AFD32"/>
      <c r="AFE32"/>
      <c r="AFF32"/>
      <c r="AFG32"/>
      <c r="AFH32"/>
      <c r="AFI32"/>
      <c r="AFJ32"/>
      <c r="AFK32"/>
      <c r="AFL32"/>
      <c r="AFM32"/>
      <c r="AFN32"/>
      <c r="AFO32"/>
      <c r="AFP32"/>
      <c r="AFQ32"/>
      <c r="AFR32"/>
      <c r="AFS32"/>
      <c r="AFT32"/>
      <c r="AFU32"/>
      <c r="AFV32"/>
      <c r="AFW32"/>
      <c r="AFX32"/>
      <c r="AFY32"/>
      <c r="AFZ32"/>
      <c r="AGA32"/>
      <c r="AGB32"/>
      <c r="AGC32"/>
      <c r="AGD32"/>
      <c r="AGE32"/>
      <c r="AGF32"/>
      <c r="AGG32"/>
      <c r="AGH32"/>
      <c r="AGI32"/>
      <c r="AGJ32"/>
      <c r="AGK32"/>
      <c r="AGL32"/>
      <c r="AGM32"/>
      <c r="AGN32"/>
      <c r="AGO32"/>
      <c r="AGP32"/>
      <c r="AGQ32"/>
      <c r="AGR32"/>
      <c r="AGS32"/>
      <c r="AGT32"/>
      <c r="AGU32"/>
      <c r="AGV32"/>
      <c r="AGW32"/>
      <c r="AGX32"/>
      <c r="AGY32"/>
      <c r="AGZ32"/>
      <c r="AHA32"/>
      <c r="AHB32"/>
      <c r="AHC32"/>
      <c r="AHD32"/>
      <c r="AHE32"/>
      <c r="AHF32"/>
      <c r="AHG32"/>
      <c r="AHH32"/>
      <c r="AHI32"/>
      <c r="AHJ32"/>
      <c r="AHK32"/>
      <c r="AHL32"/>
      <c r="AHM32"/>
      <c r="AHN32"/>
      <c r="AHO32"/>
      <c r="AHP32"/>
      <c r="AHQ32"/>
      <c r="AHR32"/>
      <c r="AHS32"/>
      <c r="AHT32"/>
      <c r="AHU32"/>
      <c r="AHV32"/>
      <c r="AHW32"/>
      <c r="AHX32"/>
      <c r="AHY32"/>
      <c r="AHZ32"/>
      <c r="AIA32"/>
      <c r="AIB32"/>
      <c r="AIC32"/>
      <c r="AID32"/>
      <c r="AIE32"/>
      <c r="AIF32"/>
      <c r="AIG32"/>
      <c r="AIH32"/>
      <c r="AII32"/>
      <c r="AIJ32"/>
      <c r="AIK32"/>
      <c r="AIL32"/>
      <c r="AIM32"/>
      <c r="AIN32"/>
      <c r="AIO32"/>
      <c r="AIP32"/>
      <c r="AIQ32"/>
      <c r="AIR32"/>
      <c r="AIS32"/>
      <c r="AIT32"/>
      <c r="AIU32"/>
      <c r="AIV32"/>
      <c r="AIW32"/>
      <c r="AIX32"/>
      <c r="AIY32"/>
      <c r="AIZ32"/>
      <c r="AJA32"/>
      <c r="AJB32"/>
      <c r="AJC32"/>
      <c r="AJD32"/>
      <c r="AJE32"/>
      <c r="AJF32"/>
      <c r="AJG32"/>
      <c r="AJH32"/>
      <c r="AJI32"/>
      <c r="AJJ32"/>
      <c r="AJK32"/>
      <c r="AJL32"/>
      <c r="AJM32"/>
      <c r="AJN32"/>
      <c r="AJO32"/>
      <c r="AJP32"/>
      <c r="AJQ32"/>
      <c r="AJR32"/>
      <c r="AJS32"/>
      <c r="AJT32"/>
      <c r="AJU32"/>
      <c r="AJV32"/>
      <c r="AJW32"/>
      <c r="AJX32"/>
      <c r="AJY32"/>
      <c r="AJZ32"/>
      <c r="AKA32"/>
      <c r="AKB32"/>
      <c r="AKC32"/>
      <c r="AKD32"/>
      <c r="AKE32"/>
      <c r="AKF32"/>
      <c r="AKG32"/>
      <c r="AKH32"/>
      <c r="AKI32"/>
      <c r="AKJ32"/>
      <c r="AKK32"/>
      <c r="AKL32"/>
      <c r="AKM32"/>
      <c r="AKN32"/>
      <c r="AKO32"/>
      <c r="AKP32"/>
      <c r="AKQ32"/>
      <c r="AKR32"/>
      <c r="AKS32"/>
      <c r="AKT32"/>
      <c r="AKU32"/>
      <c r="AKV32"/>
      <c r="AKW32"/>
      <c r="AKX32"/>
      <c r="AKY32"/>
      <c r="AKZ32"/>
      <c r="ALA32"/>
      <c r="ALB32"/>
      <c r="ALC32"/>
      <c r="ALD32"/>
      <c r="ALE32"/>
      <c r="ALF32"/>
      <c r="ALG32"/>
      <c r="ALH32"/>
      <c r="ALI32"/>
      <c r="ALJ32"/>
      <c r="ALK32"/>
      <c r="ALL32"/>
      <c r="ALM32"/>
      <c r="ALN32"/>
      <c r="ALO32"/>
      <c r="ALP32"/>
      <c r="ALQ32"/>
      <c r="ALR32"/>
      <c r="ALS32"/>
      <c r="ALT32"/>
      <c r="ALU32"/>
      <c r="ALV32"/>
      <c r="ALW32"/>
      <c r="ALX32"/>
      <c r="ALY32"/>
      <c r="ALZ32"/>
      <c r="AMA32"/>
      <c r="AMB32"/>
      <c r="AMC32"/>
      <c r="AMD32"/>
      <c r="AME32"/>
      <c r="AMF32"/>
      <c r="AMG32"/>
      <c r="AMH32"/>
      <c r="AMI32"/>
      <c r="AMJ32"/>
    </row>
    <row r="33" spans="1:1024" ht="13.5" x14ac:dyDescent="0.25">
      <c r="A33" s="24"/>
      <c r="B33" s="25">
        <v>3223</v>
      </c>
      <c r="C33" s="26" t="s">
        <v>28</v>
      </c>
      <c r="D33" s="27">
        <v>25000</v>
      </c>
      <c r="E33" s="27">
        <v>309393.21999999997</v>
      </c>
      <c r="F33" s="28">
        <f t="shared" si="1"/>
        <v>12.375728799999999</v>
      </c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  <c r="XY33"/>
      <c r="XZ33"/>
      <c r="YA33"/>
      <c r="YB33"/>
      <c r="YC33"/>
      <c r="YD33"/>
      <c r="YE33"/>
      <c r="YF33"/>
      <c r="YG33"/>
      <c r="YH33"/>
      <c r="YI33"/>
      <c r="YJ33"/>
      <c r="YK33"/>
      <c r="YL33"/>
      <c r="YM33"/>
      <c r="YN33"/>
      <c r="YO33"/>
      <c r="YP33"/>
      <c r="YQ33"/>
      <c r="YR33"/>
      <c r="YS33"/>
      <c r="YT33"/>
      <c r="YU33"/>
      <c r="YV33"/>
      <c r="YW33"/>
      <c r="YX33"/>
      <c r="YY33"/>
      <c r="YZ33"/>
      <c r="ZA33"/>
      <c r="ZB33"/>
      <c r="ZC33"/>
      <c r="ZD33"/>
      <c r="ZE33"/>
      <c r="ZF33"/>
      <c r="ZG33"/>
      <c r="ZH33"/>
      <c r="ZI33"/>
      <c r="ZJ33"/>
      <c r="ZK33"/>
      <c r="ZL33"/>
      <c r="ZM33"/>
      <c r="ZN33"/>
      <c r="ZO33"/>
      <c r="ZP33"/>
      <c r="ZQ33"/>
      <c r="ZR33"/>
      <c r="ZS33"/>
      <c r="ZT33"/>
      <c r="ZU33"/>
      <c r="ZV33"/>
      <c r="ZW33"/>
      <c r="ZX33"/>
      <c r="ZY33"/>
      <c r="ZZ33"/>
      <c r="AAA33"/>
      <c r="AAB33"/>
      <c r="AAC33"/>
      <c r="AAD33"/>
      <c r="AAE33"/>
      <c r="AAF33"/>
      <c r="AAG33"/>
      <c r="AAH33"/>
      <c r="AAI33"/>
      <c r="AAJ33"/>
      <c r="AAK33"/>
      <c r="AAL33"/>
      <c r="AAM33"/>
      <c r="AAN33"/>
      <c r="AAO33"/>
      <c r="AAP33"/>
      <c r="AAQ33"/>
      <c r="AAR33"/>
      <c r="AAS33"/>
      <c r="AAT33"/>
      <c r="AAU33"/>
      <c r="AAV33"/>
      <c r="AAW33"/>
      <c r="AAX33"/>
      <c r="AAY33"/>
      <c r="AAZ33"/>
      <c r="ABA33"/>
      <c r="ABB33"/>
      <c r="ABC33"/>
      <c r="ABD33"/>
      <c r="ABE33"/>
      <c r="ABF33"/>
      <c r="ABG33"/>
      <c r="ABH33"/>
      <c r="ABI33"/>
      <c r="ABJ33"/>
      <c r="ABK33"/>
      <c r="ABL33"/>
      <c r="ABM33"/>
      <c r="ABN33"/>
      <c r="ABO33"/>
      <c r="ABP33"/>
      <c r="ABQ33"/>
      <c r="ABR33"/>
      <c r="ABS33"/>
      <c r="ABT33"/>
      <c r="ABU33"/>
      <c r="ABV33"/>
      <c r="ABW33"/>
      <c r="ABX33"/>
      <c r="ABY33"/>
      <c r="ABZ33"/>
      <c r="ACA33"/>
      <c r="ACB33"/>
      <c r="ACC33"/>
      <c r="ACD33"/>
      <c r="ACE33"/>
      <c r="ACF33"/>
      <c r="ACG33"/>
      <c r="ACH33"/>
      <c r="ACI33"/>
      <c r="ACJ33"/>
      <c r="ACK33"/>
      <c r="ACL33"/>
      <c r="ACM33"/>
      <c r="ACN33"/>
      <c r="ACO33"/>
      <c r="ACP33"/>
      <c r="ACQ33"/>
      <c r="ACR33"/>
      <c r="ACS33"/>
      <c r="ACT33"/>
      <c r="ACU33"/>
      <c r="ACV33"/>
      <c r="ACW33"/>
      <c r="ACX33"/>
      <c r="ACY33"/>
      <c r="ACZ33"/>
      <c r="ADA33"/>
      <c r="ADB33"/>
      <c r="ADC33"/>
      <c r="ADD33"/>
      <c r="ADE33"/>
      <c r="ADF33"/>
      <c r="ADG33"/>
      <c r="ADH33"/>
      <c r="ADI33"/>
      <c r="ADJ33"/>
      <c r="ADK33"/>
      <c r="ADL33"/>
      <c r="ADM33"/>
      <c r="ADN33"/>
      <c r="ADO33"/>
      <c r="ADP33"/>
      <c r="ADQ33"/>
      <c r="ADR33"/>
      <c r="ADS33"/>
      <c r="ADT33"/>
      <c r="ADU33"/>
      <c r="ADV33"/>
      <c r="ADW33"/>
      <c r="ADX33"/>
      <c r="ADY33"/>
      <c r="ADZ33"/>
      <c r="AEA33"/>
      <c r="AEB33"/>
      <c r="AEC33"/>
      <c r="AED33"/>
      <c r="AEE33"/>
      <c r="AEF33"/>
      <c r="AEG33"/>
      <c r="AEH33"/>
      <c r="AEI33"/>
      <c r="AEJ33"/>
      <c r="AEK33"/>
      <c r="AEL33"/>
      <c r="AEM33"/>
      <c r="AEN33"/>
      <c r="AEO33"/>
      <c r="AEP33"/>
      <c r="AEQ33"/>
      <c r="AER33"/>
      <c r="AES33"/>
      <c r="AET33"/>
      <c r="AEU33"/>
      <c r="AEV33"/>
      <c r="AEW33"/>
      <c r="AEX33"/>
      <c r="AEY33"/>
      <c r="AEZ33"/>
      <c r="AFA33"/>
      <c r="AFB33"/>
      <c r="AFC33"/>
      <c r="AFD33"/>
      <c r="AFE33"/>
      <c r="AFF33"/>
      <c r="AFG33"/>
      <c r="AFH33"/>
      <c r="AFI33"/>
      <c r="AFJ33"/>
      <c r="AFK33"/>
      <c r="AFL33"/>
      <c r="AFM33"/>
      <c r="AFN33"/>
      <c r="AFO33"/>
      <c r="AFP33"/>
      <c r="AFQ33"/>
      <c r="AFR33"/>
      <c r="AFS33"/>
      <c r="AFT33"/>
      <c r="AFU33"/>
      <c r="AFV33"/>
      <c r="AFW33"/>
      <c r="AFX33"/>
      <c r="AFY33"/>
      <c r="AFZ33"/>
      <c r="AGA33"/>
      <c r="AGB33"/>
      <c r="AGC33"/>
      <c r="AGD33"/>
      <c r="AGE33"/>
      <c r="AGF33"/>
      <c r="AGG33"/>
      <c r="AGH33"/>
      <c r="AGI33"/>
      <c r="AGJ33"/>
      <c r="AGK33"/>
      <c r="AGL33"/>
      <c r="AGM33"/>
      <c r="AGN33"/>
      <c r="AGO33"/>
      <c r="AGP33"/>
      <c r="AGQ33"/>
      <c r="AGR33"/>
      <c r="AGS33"/>
      <c r="AGT33"/>
      <c r="AGU33"/>
      <c r="AGV33"/>
      <c r="AGW33"/>
      <c r="AGX33"/>
      <c r="AGY33"/>
      <c r="AGZ33"/>
      <c r="AHA33"/>
      <c r="AHB33"/>
      <c r="AHC33"/>
      <c r="AHD33"/>
      <c r="AHE33"/>
      <c r="AHF33"/>
      <c r="AHG33"/>
      <c r="AHH33"/>
      <c r="AHI33"/>
      <c r="AHJ33"/>
      <c r="AHK33"/>
      <c r="AHL33"/>
      <c r="AHM33"/>
      <c r="AHN33"/>
      <c r="AHO33"/>
      <c r="AHP33"/>
      <c r="AHQ33"/>
      <c r="AHR33"/>
      <c r="AHS33"/>
      <c r="AHT33"/>
      <c r="AHU33"/>
      <c r="AHV33"/>
      <c r="AHW33"/>
      <c r="AHX33"/>
      <c r="AHY33"/>
      <c r="AHZ33"/>
      <c r="AIA33"/>
      <c r="AIB33"/>
      <c r="AIC33"/>
      <c r="AID33"/>
      <c r="AIE33"/>
      <c r="AIF33"/>
      <c r="AIG33"/>
      <c r="AIH33"/>
      <c r="AII33"/>
      <c r="AIJ33"/>
      <c r="AIK33"/>
      <c r="AIL33"/>
      <c r="AIM33"/>
      <c r="AIN33"/>
      <c r="AIO33"/>
      <c r="AIP33"/>
      <c r="AIQ33"/>
      <c r="AIR33"/>
      <c r="AIS33"/>
      <c r="AIT33"/>
      <c r="AIU33"/>
      <c r="AIV33"/>
      <c r="AIW33"/>
      <c r="AIX33"/>
      <c r="AIY33"/>
      <c r="AIZ33"/>
      <c r="AJA33"/>
      <c r="AJB33"/>
      <c r="AJC33"/>
      <c r="AJD33"/>
      <c r="AJE33"/>
      <c r="AJF33"/>
      <c r="AJG33"/>
      <c r="AJH33"/>
      <c r="AJI33"/>
      <c r="AJJ33"/>
      <c r="AJK33"/>
      <c r="AJL33"/>
      <c r="AJM33"/>
      <c r="AJN33"/>
      <c r="AJO33"/>
      <c r="AJP33"/>
      <c r="AJQ33"/>
      <c r="AJR33"/>
      <c r="AJS33"/>
      <c r="AJT33"/>
      <c r="AJU33"/>
      <c r="AJV33"/>
      <c r="AJW33"/>
      <c r="AJX33"/>
      <c r="AJY33"/>
      <c r="AJZ33"/>
      <c r="AKA33"/>
      <c r="AKB33"/>
      <c r="AKC33"/>
      <c r="AKD33"/>
      <c r="AKE33"/>
      <c r="AKF33"/>
      <c r="AKG33"/>
      <c r="AKH33"/>
      <c r="AKI33"/>
      <c r="AKJ33"/>
      <c r="AKK33"/>
      <c r="AKL33"/>
      <c r="AKM33"/>
      <c r="AKN33"/>
      <c r="AKO33"/>
      <c r="AKP33"/>
      <c r="AKQ33"/>
      <c r="AKR33"/>
      <c r="AKS33"/>
      <c r="AKT33"/>
      <c r="AKU33"/>
      <c r="AKV33"/>
      <c r="AKW33"/>
      <c r="AKX33"/>
      <c r="AKY33"/>
      <c r="AKZ33"/>
      <c r="ALA33"/>
      <c r="ALB33"/>
      <c r="ALC33"/>
      <c r="ALD33"/>
      <c r="ALE33"/>
      <c r="ALF33"/>
      <c r="ALG33"/>
      <c r="ALH33"/>
      <c r="ALI33"/>
      <c r="ALJ33"/>
      <c r="ALK33"/>
      <c r="ALL33"/>
      <c r="ALM33"/>
      <c r="ALN33"/>
      <c r="ALO33"/>
      <c r="ALP33"/>
      <c r="ALQ33"/>
      <c r="ALR33"/>
      <c r="ALS33"/>
      <c r="ALT33"/>
      <c r="ALU33"/>
      <c r="ALV33"/>
      <c r="ALW33"/>
      <c r="ALX33"/>
      <c r="ALY33"/>
      <c r="ALZ33"/>
      <c r="AMA33"/>
      <c r="AMB33"/>
      <c r="AMC33"/>
      <c r="AMD33"/>
      <c r="AME33"/>
      <c r="AMF33"/>
      <c r="AMG33"/>
      <c r="AMH33"/>
      <c r="AMI33"/>
      <c r="AMJ33"/>
    </row>
    <row r="34" spans="1:1024" ht="13.5" x14ac:dyDescent="0.25">
      <c r="A34" s="24"/>
      <c r="B34" s="25">
        <v>3224</v>
      </c>
      <c r="C34" s="26" t="s">
        <v>29</v>
      </c>
      <c r="D34" s="27">
        <v>65000</v>
      </c>
      <c r="E34" s="27">
        <v>166890.85999999999</v>
      </c>
      <c r="F34" s="28">
        <f t="shared" si="1"/>
        <v>2.567551692307692</v>
      </c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  <c r="XY34"/>
      <c r="XZ34"/>
      <c r="YA34"/>
      <c r="YB34"/>
      <c r="YC34"/>
      <c r="YD34"/>
      <c r="YE34"/>
      <c r="YF34"/>
      <c r="YG34"/>
      <c r="YH34"/>
      <c r="YI34"/>
      <c r="YJ34"/>
      <c r="YK34"/>
      <c r="YL34"/>
      <c r="YM34"/>
      <c r="YN34"/>
      <c r="YO34"/>
      <c r="YP34"/>
      <c r="YQ34"/>
      <c r="YR34"/>
      <c r="YS34"/>
      <c r="YT34"/>
      <c r="YU34"/>
      <c r="YV34"/>
      <c r="YW34"/>
      <c r="YX34"/>
      <c r="YY34"/>
      <c r="YZ34"/>
      <c r="ZA34"/>
      <c r="ZB34"/>
      <c r="ZC34"/>
      <c r="ZD34"/>
      <c r="ZE34"/>
      <c r="ZF34"/>
      <c r="ZG34"/>
      <c r="ZH34"/>
      <c r="ZI34"/>
      <c r="ZJ34"/>
      <c r="ZK34"/>
      <c r="ZL34"/>
      <c r="ZM34"/>
      <c r="ZN34"/>
      <c r="ZO34"/>
      <c r="ZP34"/>
      <c r="ZQ34"/>
      <c r="ZR34"/>
      <c r="ZS34"/>
      <c r="ZT34"/>
      <c r="ZU34"/>
      <c r="ZV34"/>
      <c r="ZW34"/>
      <c r="ZX34"/>
      <c r="ZY34"/>
      <c r="ZZ34"/>
      <c r="AAA34"/>
      <c r="AAB34"/>
      <c r="AAC34"/>
      <c r="AAD34"/>
      <c r="AAE34"/>
      <c r="AAF34"/>
      <c r="AAG34"/>
      <c r="AAH34"/>
      <c r="AAI34"/>
      <c r="AAJ34"/>
      <c r="AAK34"/>
      <c r="AAL34"/>
      <c r="AAM34"/>
      <c r="AAN34"/>
      <c r="AAO34"/>
      <c r="AAP34"/>
      <c r="AAQ34"/>
      <c r="AAR34"/>
      <c r="AAS34"/>
      <c r="AAT34"/>
      <c r="AAU34"/>
      <c r="AAV34"/>
      <c r="AAW34"/>
      <c r="AAX34"/>
      <c r="AAY34"/>
      <c r="AAZ34"/>
      <c r="ABA34"/>
      <c r="ABB34"/>
      <c r="ABC34"/>
      <c r="ABD34"/>
      <c r="ABE34"/>
      <c r="ABF34"/>
      <c r="ABG34"/>
      <c r="ABH34"/>
      <c r="ABI34"/>
      <c r="ABJ34"/>
      <c r="ABK34"/>
      <c r="ABL34"/>
      <c r="ABM34"/>
      <c r="ABN34"/>
      <c r="ABO34"/>
      <c r="ABP34"/>
      <c r="ABQ34"/>
      <c r="ABR34"/>
      <c r="ABS34"/>
      <c r="ABT34"/>
      <c r="ABU34"/>
      <c r="ABV34"/>
      <c r="ABW34"/>
      <c r="ABX34"/>
      <c r="ABY34"/>
      <c r="ABZ34"/>
      <c r="ACA34"/>
      <c r="ACB34"/>
      <c r="ACC34"/>
      <c r="ACD34"/>
      <c r="ACE34"/>
      <c r="ACF34"/>
      <c r="ACG34"/>
      <c r="ACH34"/>
      <c r="ACI34"/>
      <c r="ACJ34"/>
      <c r="ACK34"/>
      <c r="ACL34"/>
      <c r="ACM34"/>
      <c r="ACN34"/>
      <c r="ACO34"/>
      <c r="ACP34"/>
      <c r="ACQ34"/>
      <c r="ACR34"/>
      <c r="ACS34"/>
      <c r="ACT34"/>
      <c r="ACU34"/>
      <c r="ACV34"/>
      <c r="ACW34"/>
      <c r="ACX34"/>
      <c r="ACY34"/>
      <c r="ACZ34"/>
      <c r="ADA34"/>
      <c r="ADB34"/>
      <c r="ADC34"/>
      <c r="ADD34"/>
      <c r="ADE34"/>
      <c r="ADF34"/>
      <c r="ADG34"/>
      <c r="ADH34"/>
      <c r="ADI34"/>
      <c r="ADJ34"/>
      <c r="ADK34"/>
      <c r="ADL34"/>
      <c r="ADM34"/>
      <c r="ADN34"/>
      <c r="ADO34"/>
      <c r="ADP34"/>
      <c r="ADQ34"/>
      <c r="ADR34"/>
      <c r="ADS34"/>
      <c r="ADT34"/>
      <c r="ADU34"/>
      <c r="ADV34"/>
      <c r="ADW34"/>
      <c r="ADX34"/>
      <c r="ADY34"/>
      <c r="ADZ34"/>
      <c r="AEA34"/>
      <c r="AEB34"/>
      <c r="AEC34"/>
      <c r="AED34"/>
      <c r="AEE34"/>
      <c r="AEF34"/>
      <c r="AEG34"/>
      <c r="AEH34"/>
      <c r="AEI34"/>
      <c r="AEJ34"/>
      <c r="AEK34"/>
      <c r="AEL34"/>
      <c r="AEM34"/>
      <c r="AEN34"/>
      <c r="AEO34"/>
      <c r="AEP34"/>
      <c r="AEQ34"/>
      <c r="AER34"/>
      <c r="AES34"/>
      <c r="AET34"/>
      <c r="AEU34"/>
      <c r="AEV34"/>
      <c r="AEW34"/>
      <c r="AEX34"/>
      <c r="AEY34"/>
      <c r="AEZ34"/>
      <c r="AFA34"/>
      <c r="AFB34"/>
      <c r="AFC34"/>
      <c r="AFD34"/>
      <c r="AFE34"/>
      <c r="AFF34"/>
      <c r="AFG34"/>
      <c r="AFH34"/>
      <c r="AFI34"/>
      <c r="AFJ34"/>
      <c r="AFK34"/>
      <c r="AFL34"/>
      <c r="AFM34"/>
      <c r="AFN34"/>
      <c r="AFO34"/>
      <c r="AFP34"/>
      <c r="AFQ34"/>
      <c r="AFR34"/>
      <c r="AFS34"/>
      <c r="AFT34"/>
      <c r="AFU34"/>
      <c r="AFV34"/>
      <c r="AFW34"/>
      <c r="AFX34"/>
      <c r="AFY34"/>
      <c r="AFZ34"/>
      <c r="AGA34"/>
      <c r="AGB34"/>
      <c r="AGC34"/>
      <c r="AGD34"/>
      <c r="AGE34"/>
      <c r="AGF34"/>
      <c r="AGG34"/>
      <c r="AGH34"/>
      <c r="AGI34"/>
      <c r="AGJ34"/>
      <c r="AGK34"/>
      <c r="AGL34"/>
      <c r="AGM34"/>
      <c r="AGN34"/>
      <c r="AGO34"/>
      <c r="AGP34"/>
      <c r="AGQ34"/>
      <c r="AGR34"/>
      <c r="AGS34"/>
      <c r="AGT34"/>
      <c r="AGU34"/>
      <c r="AGV34"/>
      <c r="AGW34"/>
      <c r="AGX34"/>
      <c r="AGY34"/>
      <c r="AGZ34"/>
      <c r="AHA34"/>
      <c r="AHB34"/>
      <c r="AHC34"/>
      <c r="AHD34"/>
      <c r="AHE34"/>
      <c r="AHF34"/>
      <c r="AHG34"/>
      <c r="AHH34"/>
      <c r="AHI34"/>
      <c r="AHJ34"/>
      <c r="AHK34"/>
      <c r="AHL34"/>
      <c r="AHM34"/>
      <c r="AHN34"/>
      <c r="AHO34"/>
      <c r="AHP34"/>
      <c r="AHQ34"/>
      <c r="AHR34"/>
      <c r="AHS34"/>
      <c r="AHT34"/>
      <c r="AHU34"/>
      <c r="AHV34"/>
      <c r="AHW34"/>
      <c r="AHX34"/>
      <c r="AHY34"/>
      <c r="AHZ34"/>
      <c r="AIA34"/>
      <c r="AIB34"/>
      <c r="AIC34"/>
      <c r="AID34"/>
      <c r="AIE34"/>
      <c r="AIF34"/>
      <c r="AIG34"/>
      <c r="AIH34"/>
      <c r="AII34"/>
      <c r="AIJ34"/>
      <c r="AIK34"/>
      <c r="AIL34"/>
      <c r="AIM34"/>
      <c r="AIN34"/>
      <c r="AIO34"/>
      <c r="AIP34"/>
      <c r="AIQ34"/>
      <c r="AIR34"/>
      <c r="AIS34"/>
      <c r="AIT34"/>
      <c r="AIU34"/>
      <c r="AIV34"/>
      <c r="AIW34"/>
      <c r="AIX34"/>
      <c r="AIY34"/>
      <c r="AIZ34"/>
      <c r="AJA34"/>
      <c r="AJB34"/>
      <c r="AJC34"/>
      <c r="AJD34"/>
      <c r="AJE34"/>
      <c r="AJF34"/>
      <c r="AJG34"/>
      <c r="AJH34"/>
      <c r="AJI34"/>
      <c r="AJJ34"/>
      <c r="AJK34"/>
      <c r="AJL34"/>
      <c r="AJM34"/>
      <c r="AJN34"/>
      <c r="AJO34"/>
      <c r="AJP34"/>
      <c r="AJQ34"/>
      <c r="AJR34"/>
      <c r="AJS34"/>
      <c r="AJT34"/>
      <c r="AJU34"/>
      <c r="AJV34"/>
      <c r="AJW34"/>
      <c r="AJX34"/>
      <c r="AJY34"/>
      <c r="AJZ34"/>
      <c r="AKA34"/>
      <c r="AKB34"/>
      <c r="AKC34"/>
      <c r="AKD34"/>
      <c r="AKE34"/>
      <c r="AKF34"/>
      <c r="AKG34"/>
      <c r="AKH34"/>
      <c r="AKI34"/>
      <c r="AKJ34"/>
      <c r="AKK34"/>
      <c r="AKL34"/>
      <c r="AKM34"/>
      <c r="AKN34"/>
      <c r="AKO34"/>
      <c r="AKP34"/>
      <c r="AKQ34"/>
      <c r="AKR34"/>
      <c r="AKS34"/>
      <c r="AKT34"/>
      <c r="AKU34"/>
      <c r="AKV34"/>
      <c r="AKW34"/>
      <c r="AKX34"/>
      <c r="AKY34"/>
      <c r="AKZ34"/>
      <c r="ALA34"/>
      <c r="ALB34"/>
      <c r="ALC34"/>
      <c r="ALD34"/>
      <c r="ALE34"/>
      <c r="ALF34"/>
      <c r="ALG34"/>
      <c r="ALH34"/>
      <c r="ALI34"/>
      <c r="ALJ34"/>
      <c r="ALK34"/>
      <c r="ALL34"/>
      <c r="ALM34"/>
      <c r="ALN34"/>
      <c r="ALO34"/>
      <c r="ALP34"/>
      <c r="ALQ34"/>
      <c r="ALR34"/>
      <c r="ALS34"/>
      <c r="ALT34"/>
      <c r="ALU34"/>
      <c r="ALV34"/>
      <c r="ALW34"/>
      <c r="ALX34"/>
      <c r="ALY34"/>
      <c r="ALZ34"/>
      <c r="AMA34"/>
      <c r="AMB34"/>
      <c r="AMC34"/>
      <c r="AMD34"/>
      <c r="AME34"/>
      <c r="AMF34"/>
      <c r="AMG34"/>
      <c r="AMH34"/>
      <c r="AMI34"/>
      <c r="AMJ34"/>
    </row>
    <row r="35" spans="1:1024" ht="13.5" x14ac:dyDescent="0.25">
      <c r="A35" s="24"/>
      <c r="B35" s="25">
        <v>3225</v>
      </c>
      <c r="C35" s="26" t="s">
        <v>30</v>
      </c>
      <c r="D35" s="27">
        <v>35000</v>
      </c>
      <c r="E35" s="27">
        <v>70417.13</v>
      </c>
      <c r="F35" s="28">
        <f t="shared" si="1"/>
        <v>2.0119180000000001</v>
      </c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  <c r="XY35"/>
      <c r="XZ35"/>
      <c r="YA35"/>
      <c r="YB35"/>
      <c r="YC35"/>
      <c r="YD35"/>
      <c r="YE35"/>
      <c r="YF35"/>
      <c r="YG35"/>
      <c r="YH35"/>
      <c r="YI35"/>
      <c r="YJ35"/>
      <c r="YK35"/>
      <c r="YL35"/>
      <c r="YM35"/>
      <c r="YN35"/>
      <c r="YO35"/>
      <c r="YP35"/>
      <c r="YQ35"/>
      <c r="YR35"/>
      <c r="YS35"/>
      <c r="YT35"/>
      <c r="YU35"/>
      <c r="YV35"/>
      <c r="YW35"/>
      <c r="YX35"/>
      <c r="YY35"/>
      <c r="YZ35"/>
      <c r="ZA35"/>
      <c r="ZB35"/>
      <c r="ZC35"/>
      <c r="ZD35"/>
      <c r="ZE35"/>
      <c r="ZF35"/>
      <c r="ZG35"/>
      <c r="ZH35"/>
      <c r="ZI35"/>
      <c r="ZJ35"/>
      <c r="ZK35"/>
      <c r="ZL35"/>
      <c r="ZM35"/>
      <c r="ZN35"/>
      <c r="ZO35"/>
      <c r="ZP35"/>
      <c r="ZQ35"/>
      <c r="ZR35"/>
      <c r="ZS35"/>
      <c r="ZT35"/>
      <c r="ZU35"/>
      <c r="ZV35"/>
      <c r="ZW35"/>
      <c r="ZX35"/>
      <c r="ZY35"/>
      <c r="ZZ35"/>
      <c r="AAA35"/>
      <c r="AAB35"/>
      <c r="AAC35"/>
      <c r="AAD35"/>
      <c r="AAE35"/>
      <c r="AAF35"/>
      <c r="AAG35"/>
      <c r="AAH35"/>
      <c r="AAI35"/>
      <c r="AAJ35"/>
      <c r="AAK35"/>
      <c r="AAL35"/>
      <c r="AAM35"/>
      <c r="AAN35"/>
      <c r="AAO35"/>
      <c r="AAP35"/>
      <c r="AAQ35"/>
      <c r="AAR35"/>
      <c r="AAS35"/>
      <c r="AAT35"/>
      <c r="AAU35"/>
      <c r="AAV35"/>
      <c r="AAW35"/>
      <c r="AAX35"/>
      <c r="AAY35"/>
      <c r="AAZ35"/>
      <c r="ABA35"/>
      <c r="ABB35"/>
      <c r="ABC35"/>
      <c r="ABD35"/>
      <c r="ABE35"/>
      <c r="ABF35"/>
      <c r="ABG35"/>
      <c r="ABH35"/>
      <c r="ABI35"/>
      <c r="ABJ35"/>
      <c r="ABK35"/>
      <c r="ABL35"/>
      <c r="ABM35"/>
      <c r="ABN35"/>
      <c r="ABO35"/>
      <c r="ABP35"/>
      <c r="ABQ35"/>
      <c r="ABR35"/>
      <c r="ABS35"/>
      <c r="ABT35"/>
      <c r="ABU35"/>
      <c r="ABV35"/>
      <c r="ABW35"/>
      <c r="ABX35"/>
      <c r="ABY35"/>
      <c r="ABZ35"/>
      <c r="ACA35"/>
      <c r="ACB35"/>
      <c r="ACC35"/>
      <c r="ACD35"/>
      <c r="ACE35"/>
      <c r="ACF35"/>
      <c r="ACG35"/>
      <c r="ACH35"/>
      <c r="ACI35"/>
      <c r="ACJ35"/>
      <c r="ACK35"/>
      <c r="ACL35"/>
      <c r="ACM35"/>
      <c r="ACN35"/>
      <c r="ACO35"/>
      <c r="ACP35"/>
      <c r="ACQ35"/>
      <c r="ACR35"/>
      <c r="ACS35"/>
      <c r="ACT35"/>
      <c r="ACU35"/>
      <c r="ACV35"/>
      <c r="ACW35"/>
      <c r="ACX35"/>
      <c r="ACY35"/>
      <c r="ACZ35"/>
      <c r="ADA35"/>
      <c r="ADB35"/>
      <c r="ADC35"/>
      <c r="ADD35"/>
      <c r="ADE35"/>
      <c r="ADF35"/>
      <c r="ADG35"/>
      <c r="ADH35"/>
      <c r="ADI35"/>
      <c r="ADJ35"/>
      <c r="ADK35"/>
      <c r="ADL35"/>
      <c r="ADM35"/>
      <c r="ADN35"/>
      <c r="ADO35"/>
      <c r="ADP35"/>
      <c r="ADQ35"/>
      <c r="ADR35"/>
      <c r="ADS35"/>
      <c r="ADT35"/>
      <c r="ADU35"/>
      <c r="ADV35"/>
      <c r="ADW35"/>
      <c r="ADX35"/>
      <c r="ADY35"/>
      <c r="ADZ35"/>
      <c r="AEA35"/>
      <c r="AEB35"/>
      <c r="AEC35"/>
      <c r="AED35"/>
      <c r="AEE35"/>
      <c r="AEF35"/>
      <c r="AEG35"/>
      <c r="AEH35"/>
      <c r="AEI35"/>
      <c r="AEJ35"/>
      <c r="AEK35"/>
      <c r="AEL35"/>
      <c r="AEM35"/>
      <c r="AEN35"/>
      <c r="AEO35"/>
      <c r="AEP35"/>
      <c r="AEQ35"/>
      <c r="AER35"/>
      <c r="AES35"/>
      <c r="AET35"/>
      <c r="AEU35"/>
      <c r="AEV35"/>
      <c r="AEW35"/>
      <c r="AEX35"/>
      <c r="AEY35"/>
      <c r="AEZ35"/>
      <c r="AFA35"/>
      <c r="AFB35"/>
      <c r="AFC35"/>
      <c r="AFD35"/>
      <c r="AFE35"/>
      <c r="AFF35"/>
      <c r="AFG35"/>
      <c r="AFH35"/>
      <c r="AFI35"/>
      <c r="AFJ35"/>
      <c r="AFK35"/>
      <c r="AFL35"/>
      <c r="AFM35"/>
      <c r="AFN35"/>
      <c r="AFO35"/>
      <c r="AFP35"/>
      <c r="AFQ35"/>
      <c r="AFR35"/>
      <c r="AFS35"/>
      <c r="AFT35"/>
      <c r="AFU35"/>
      <c r="AFV35"/>
      <c r="AFW35"/>
      <c r="AFX35"/>
      <c r="AFY35"/>
      <c r="AFZ35"/>
      <c r="AGA35"/>
      <c r="AGB35"/>
      <c r="AGC35"/>
      <c r="AGD35"/>
      <c r="AGE35"/>
      <c r="AGF35"/>
      <c r="AGG35"/>
      <c r="AGH35"/>
      <c r="AGI35"/>
      <c r="AGJ35"/>
      <c r="AGK35"/>
      <c r="AGL35"/>
      <c r="AGM35"/>
      <c r="AGN35"/>
      <c r="AGO35"/>
      <c r="AGP35"/>
      <c r="AGQ35"/>
      <c r="AGR35"/>
      <c r="AGS35"/>
      <c r="AGT35"/>
      <c r="AGU35"/>
      <c r="AGV35"/>
      <c r="AGW35"/>
      <c r="AGX35"/>
      <c r="AGY35"/>
      <c r="AGZ35"/>
      <c r="AHA35"/>
      <c r="AHB35"/>
      <c r="AHC35"/>
      <c r="AHD35"/>
      <c r="AHE35"/>
      <c r="AHF35"/>
      <c r="AHG35"/>
      <c r="AHH35"/>
      <c r="AHI35"/>
      <c r="AHJ35"/>
      <c r="AHK35"/>
      <c r="AHL35"/>
      <c r="AHM35"/>
      <c r="AHN35"/>
      <c r="AHO35"/>
      <c r="AHP35"/>
      <c r="AHQ35"/>
      <c r="AHR35"/>
      <c r="AHS35"/>
      <c r="AHT35"/>
      <c r="AHU35"/>
      <c r="AHV35"/>
      <c r="AHW35"/>
      <c r="AHX35"/>
      <c r="AHY35"/>
      <c r="AHZ35"/>
      <c r="AIA35"/>
      <c r="AIB35"/>
      <c r="AIC35"/>
      <c r="AID35"/>
      <c r="AIE35"/>
      <c r="AIF35"/>
      <c r="AIG35"/>
      <c r="AIH35"/>
      <c r="AII35"/>
      <c r="AIJ35"/>
      <c r="AIK35"/>
      <c r="AIL35"/>
      <c r="AIM35"/>
      <c r="AIN35"/>
      <c r="AIO35"/>
      <c r="AIP35"/>
      <c r="AIQ35"/>
      <c r="AIR35"/>
      <c r="AIS35"/>
      <c r="AIT35"/>
      <c r="AIU35"/>
      <c r="AIV35"/>
      <c r="AIW35"/>
      <c r="AIX35"/>
      <c r="AIY35"/>
      <c r="AIZ35"/>
      <c r="AJA35"/>
      <c r="AJB35"/>
      <c r="AJC35"/>
      <c r="AJD35"/>
      <c r="AJE35"/>
      <c r="AJF35"/>
      <c r="AJG35"/>
      <c r="AJH35"/>
      <c r="AJI35"/>
      <c r="AJJ35"/>
      <c r="AJK35"/>
      <c r="AJL35"/>
      <c r="AJM35"/>
      <c r="AJN35"/>
      <c r="AJO35"/>
      <c r="AJP35"/>
      <c r="AJQ35"/>
      <c r="AJR35"/>
      <c r="AJS35"/>
      <c r="AJT35"/>
      <c r="AJU35"/>
      <c r="AJV35"/>
      <c r="AJW35"/>
      <c r="AJX35"/>
      <c r="AJY35"/>
      <c r="AJZ35"/>
      <c r="AKA35"/>
      <c r="AKB35"/>
      <c r="AKC35"/>
      <c r="AKD35"/>
      <c r="AKE35"/>
      <c r="AKF35"/>
      <c r="AKG35"/>
      <c r="AKH35"/>
      <c r="AKI35"/>
      <c r="AKJ35"/>
      <c r="AKK35"/>
      <c r="AKL35"/>
      <c r="AKM35"/>
      <c r="AKN35"/>
      <c r="AKO35"/>
      <c r="AKP35"/>
      <c r="AKQ35"/>
      <c r="AKR35"/>
      <c r="AKS35"/>
      <c r="AKT35"/>
      <c r="AKU35"/>
      <c r="AKV35"/>
      <c r="AKW35"/>
      <c r="AKX35"/>
      <c r="AKY35"/>
      <c r="AKZ35"/>
      <c r="ALA35"/>
      <c r="ALB35"/>
      <c r="ALC35"/>
      <c r="ALD35"/>
      <c r="ALE35"/>
      <c r="ALF35"/>
      <c r="ALG35"/>
      <c r="ALH35"/>
      <c r="ALI35"/>
      <c r="ALJ35"/>
      <c r="ALK35"/>
      <c r="ALL35"/>
      <c r="ALM35"/>
      <c r="ALN35"/>
      <c r="ALO35"/>
      <c r="ALP35"/>
      <c r="ALQ35"/>
      <c r="ALR35"/>
      <c r="ALS35"/>
      <c r="ALT35"/>
      <c r="ALU35"/>
      <c r="ALV35"/>
      <c r="ALW35"/>
      <c r="ALX35"/>
      <c r="ALY35"/>
      <c r="ALZ35"/>
      <c r="AMA35"/>
      <c r="AMB35"/>
      <c r="AMC35"/>
      <c r="AMD35"/>
      <c r="AME35"/>
      <c r="AMF35"/>
      <c r="AMG35"/>
      <c r="AMH35"/>
      <c r="AMI35"/>
      <c r="AMJ35"/>
    </row>
    <row r="36" spans="1:1024" ht="15" customHeight="1" x14ac:dyDescent="0.25">
      <c r="A36" s="21"/>
      <c r="B36" s="25">
        <v>3227</v>
      </c>
      <c r="C36" s="26" t="s">
        <v>31</v>
      </c>
      <c r="D36" s="27">
        <v>120000</v>
      </c>
      <c r="E36" s="27">
        <v>153736.93</v>
      </c>
      <c r="F36" s="28">
        <f t="shared" si="1"/>
        <v>1.2811410833333332</v>
      </c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  <c r="ALT36"/>
      <c r="ALU36"/>
      <c r="ALV36"/>
      <c r="ALW36"/>
      <c r="ALX36"/>
      <c r="ALY36"/>
      <c r="ALZ36"/>
      <c r="AMA36"/>
      <c r="AMB36"/>
      <c r="AMC36"/>
      <c r="AMD36"/>
      <c r="AME36"/>
      <c r="AMF36"/>
      <c r="AMG36"/>
      <c r="AMH36"/>
      <c r="AMI36"/>
      <c r="AMJ36"/>
    </row>
    <row r="37" spans="1:1024" ht="15" customHeight="1" x14ac:dyDescent="0.2">
      <c r="A37" s="21"/>
      <c r="B37" s="22">
        <v>323</v>
      </c>
      <c r="C37" s="23" t="s">
        <v>32</v>
      </c>
      <c r="D37" s="19">
        <f>SUM(D38:D45)</f>
        <v>213000</v>
      </c>
      <c r="E37" s="19">
        <f>SUM(E38:E45)</f>
        <v>183262.82</v>
      </c>
      <c r="F37" s="20">
        <f t="shared" si="1"/>
        <v>0.86038882629107982</v>
      </c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  <c r="XY37"/>
      <c r="XZ37"/>
      <c r="YA37"/>
      <c r="YB37"/>
      <c r="YC37"/>
      <c r="YD37"/>
      <c r="YE37"/>
      <c r="YF37"/>
      <c r="YG37"/>
      <c r="YH37"/>
      <c r="YI37"/>
      <c r="YJ37"/>
      <c r="YK37"/>
      <c r="YL37"/>
      <c r="YM37"/>
      <c r="YN37"/>
      <c r="YO37"/>
      <c r="YP37"/>
      <c r="YQ37"/>
      <c r="YR37"/>
      <c r="YS37"/>
      <c r="YT37"/>
      <c r="YU37"/>
      <c r="YV37"/>
      <c r="YW37"/>
      <c r="YX37"/>
      <c r="YY37"/>
      <c r="YZ37"/>
      <c r="ZA37"/>
      <c r="ZB37"/>
      <c r="ZC37"/>
      <c r="ZD37"/>
      <c r="ZE37"/>
      <c r="ZF37"/>
      <c r="ZG37"/>
      <c r="ZH37"/>
      <c r="ZI37"/>
      <c r="ZJ37"/>
      <c r="ZK37"/>
      <c r="ZL37"/>
      <c r="ZM37"/>
      <c r="ZN37"/>
      <c r="ZO37"/>
      <c r="ZP37"/>
      <c r="ZQ37"/>
      <c r="ZR37"/>
      <c r="ZS37"/>
      <c r="ZT37"/>
      <c r="ZU37"/>
      <c r="ZV37"/>
      <c r="ZW37"/>
      <c r="ZX37"/>
      <c r="ZY37"/>
      <c r="ZZ37"/>
      <c r="AAA37"/>
      <c r="AAB37"/>
      <c r="AAC37"/>
      <c r="AAD37"/>
      <c r="AAE37"/>
      <c r="AAF37"/>
      <c r="AAG37"/>
      <c r="AAH37"/>
      <c r="AAI37"/>
      <c r="AAJ37"/>
      <c r="AAK37"/>
      <c r="AAL37"/>
      <c r="AAM37"/>
      <c r="AAN37"/>
      <c r="AAO37"/>
      <c r="AAP37"/>
      <c r="AAQ37"/>
      <c r="AAR37"/>
      <c r="AAS37"/>
      <c r="AAT37"/>
      <c r="AAU37"/>
      <c r="AAV37"/>
      <c r="AAW37"/>
      <c r="AAX37"/>
      <c r="AAY37"/>
      <c r="AAZ37"/>
      <c r="ABA37"/>
      <c r="ABB37"/>
      <c r="ABC37"/>
      <c r="ABD37"/>
      <c r="ABE37"/>
      <c r="ABF37"/>
      <c r="ABG37"/>
      <c r="ABH37"/>
      <c r="ABI37"/>
      <c r="ABJ37"/>
      <c r="ABK37"/>
      <c r="ABL37"/>
      <c r="ABM37"/>
      <c r="ABN37"/>
      <c r="ABO37"/>
      <c r="ABP37"/>
      <c r="ABQ37"/>
      <c r="ABR37"/>
      <c r="ABS37"/>
      <c r="ABT37"/>
      <c r="ABU37"/>
      <c r="ABV37"/>
      <c r="ABW37"/>
      <c r="ABX37"/>
      <c r="ABY37"/>
      <c r="ABZ37"/>
      <c r="ACA37"/>
      <c r="ACB37"/>
      <c r="ACC37"/>
      <c r="ACD37"/>
      <c r="ACE37"/>
      <c r="ACF37"/>
      <c r="ACG37"/>
      <c r="ACH37"/>
      <c r="ACI37"/>
      <c r="ACJ37"/>
      <c r="ACK37"/>
      <c r="ACL37"/>
      <c r="ACM37"/>
      <c r="ACN37"/>
      <c r="ACO37"/>
      <c r="ACP37"/>
      <c r="ACQ37"/>
      <c r="ACR37"/>
      <c r="ACS37"/>
      <c r="ACT37"/>
      <c r="ACU37"/>
      <c r="ACV37"/>
      <c r="ACW37"/>
      <c r="ACX37"/>
      <c r="ACY37"/>
      <c r="ACZ37"/>
      <c r="ADA37"/>
      <c r="ADB37"/>
      <c r="ADC37"/>
      <c r="ADD37"/>
      <c r="ADE37"/>
      <c r="ADF37"/>
      <c r="ADG37"/>
      <c r="ADH37"/>
      <c r="ADI37"/>
      <c r="ADJ37"/>
      <c r="ADK37"/>
      <c r="ADL37"/>
      <c r="ADM37"/>
      <c r="ADN37"/>
      <c r="ADO37"/>
      <c r="ADP37"/>
      <c r="ADQ37"/>
      <c r="ADR37"/>
      <c r="ADS37"/>
      <c r="ADT37"/>
      <c r="ADU37"/>
      <c r="ADV37"/>
      <c r="ADW37"/>
      <c r="ADX37"/>
      <c r="ADY37"/>
      <c r="ADZ37"/>
      <c r="AEA37"/>
      <c r="AEB37"/>
      <c r="AEC37"/>
      <c r="AED37"/>
      <c r="AEE37"/>
      <c r="AEF37"/>
      <c r="AEG37"/>
      <c r="AEH37"/>
      <c r="AEI37"/>
      <c r="AEJ37"/>
      <c r="AEK37"/>
      <c r="AEL37"/>
      <c r="AEM37"/>
      <c r="AEN37"/>
      <c r="AEO37"/>
      <c r="AEP37"/>
      <c r="AEQ37"/>
      <c r="AER37"/>
      <c r="AES37"/>
      <c r="AET37"/>
      <c r="AEU37"/>
      <c r="AEV37"/>
      <c r="AEW37"/>
      <c r="AEX37"/>
      <c r="AEY37"/>
      <c r="AEZ37"/>
      <c r="AFA37"/>
      <c r="AFB37"/>
      <c r="AFC37"/>
      <c r="AFD37"/>
      <c r="AFE37"/>
      <c r="AFF37"/>
      <c r="AFG37"/>
      <c r="AFH37"/>
      <c r="AFI37"/>
      <c r="AFJ37"/>
      <c r="AFK37"/>
      <c r="AFL37"/>
      <c r="AFM37"/>
      <c r="AFN37"/>
      <c r="AFO37"/>
      <c r="AFP37"/>
      <c r="AFQ37"/>
      <c r="AFR37"/>
      <c r="AFS37"/>
      <c r="AFT37"/>
      <c r="AFU37"/>
      <c r="AFV37"/>
      <c r="AFW37"/>
      <c r="AFX37"/>
      <c r="AFY37"/>
      <c r="AFZ37"/>
      <c r="AGA37"/>
      <c r="AGB37"/>
      <c r="AGC37"/>
      <c r="AGD37"/>
      <c r="AGE37"/>
      <c r="AGF37"/>
      <c r="AGG37"/>
      <c r="AGH37"/>
      <c r="AGI37"/>
      <c r="AGJ37"/>
      <c r="AGK37"/>
      <c r="AGL37"/>
      <c r="AGM37"/>
      <c r="AGN37"/>
      <c r="AGO37"/>
      <c r="AGP37"/>
      <c r="AGQ37"/>
      <c r="AGR37"/>
      <c r="AGS37"/>
      <c r="AGT37"/>
      <c r="AGU37"/>
      <c r="AGV37"/>
      <c r="AGW37"/>
      <c r="AGX37"/>
      <c r="AGY37"/>
      <c r="AGZ37"/>
      <c r="AHA37"/>
      <c r="AHB37"/>
      <c r="AHC37"/>
      <c r="AHD37"/>
      <c r="AHE37"/>
      <c r="AHF37"/>
      <c r="AHG37"/>
      <c r="AHH37"/>
      <c r="AHI37"/>
      <c r="AHJ37"/>
      <c r="AHK37"/>
      <c r="AHL37"/>
      <c r="AHM37"/>
      <c r="AHN37"/>
      <c r="AHO37"/>
      <c r="AHP37"/>
      <c r="AHQ37"/>
      <c r="AHR37"/>
      <c r="AHS37"/>
      <c r="AHT37"/>
      <c r="AHU37"/>
      <c r="AHV37"/>
      <c r="AHW37"/>
      <c r="AHX37"/>
      <c r="AHY37"/>
      <c r="AHZ37"/>
      <c r="AIA37"/>
      <c r="AIB37"/>
      <c r="AIC37"/>
      <c r="AID37"/>
      <c r="AIE37"/>
      <c r="AIF37"/>
      <c r="AIG37"/>
      <c r="AIH37"/>
      <c r="AII37"/>
      <c r="AIJ37"/>
      <c r="AIK37"/>
      <c r="AIL37"/>
      <c r="AIM37"/>
      <c r="AIN37"/>
      <c r="AIO37"/>
      <c r="AIP37"/>
      <c r="AIQ37"/>
      <c r="AIR37"/>
      <c r="AIS37"/>
      <c r="AIT37"/>
      <c r="AIU37"/>
      <c r="AIV37"/>
      <c r="AIW37"/>
      <c r="AIX37"/>
      <c r="AIY37"/>
      <c r="AIZ37"/>
      <c r="AJA37"/>
      <c r="AJB37"/>
      <c r="AJC37"/>
      <c r="AJD37"/>
      <c r="AJE37"/>
      <c r="AJF37"/>
      <c r="AJG37"/>
      <c r="AJH37"/>
      <c r="AJI37"/>
      <c r="AJJ37"/>
      <c r="AJK37"/>
      <c r="AJL37"/>
      <c r="AJM37"/>
      <c r="AJN37"/>
      <c r="AJO37"/>
      <c r="AJP37"/>
      <c r="AJQ37"/>
      <c r="AJR37"/>
      <c r="AJS37"/>
      <c r="AJT37"/>
      <c r="AJU37"/>
      <c r="AJV37"/>
      <c r="AJW37"/>
      <c r="AJX37"/>
      <c r="AJY37"/>
      <c r="AJZ37"/>
      <c r="AKA37"/>
      <c r="AKB37"/>
      <c r="AKC37"/>
      <c r="AKD37"/>
      <c r="AKE37"/>
      <c r="AKF37"/>
      <c r="AKG37"/>
      <c r="AKH37"/>
      <c r="AKI37"/>
      <c r="AKJ37"/>
      <c r="AKK37"/>
      <c r="AKL37"/>
      <c r="AKM37"/>
      <c r="AKN37"/>
      <c r="AKO37"/>
      <c r="AKP37"/>
      <c r="AKQ37"/>
      <c r="AKR37"/>
      <c r="AKS37"/>
      <c r="AKT37"/>
      <c r="AKU37"/>
      <c r="AKV37"/>
      <c r="AKW37"/>
      <c r="AKX37"/>
      <c r="AKY37"/>
      <c r="AKZ37"/>
      <c r="ALA37"/>
      <c r="ALB37"/>
      <c r="ALC37"/>
      <c r="ALD37"/>
      <c r="ALE37"/>
      <c r="ALF37"/>
      <c r="ALG37"/>
      <c r="ALH37"/>
      <c r="ALI37"/>
      <c r="ALJ37"/>
      <c r="ALK37"/>
      <c r="ALL37"/>
      <c r="ALM37"/>
      <c r="ALN37"/>
      <c r="ALO37"/>
      <c r="ALP37"/>
      <c r="ALQ37"/>
      <c r="ALR37"/>
      <c r="ALS37"/>
      <c r="ALT37"/>
      <c r="ALU37"/>
      <c r="ALV37"/>
      <c r="ALW37"/>
      <c r="ALX37"/>
      <c r="ALY37"/>
      <c r="ALZ37"/>
      <c r="AMA37"/>
      <c r="AMB37"/>
      <c r="AMC37"/>
      <c r="AMD37"/>
      <c r="AME37"/>
      <c r="AMF37"/>
      <c r="AMG37"/>
      <c r="AMH37"/>
      <c r="AMI37"/>
      <c r="AMJ37"/>
    </row>
    <row r="38" spans="1:1024" ht="13.5" x14ac:dyDescent="0.25">
      <c r="A38" s="24"/>
      <c r="B38" s="29">
        <v>3231</v>
      </c>
      <c r="C38" s="26" t="s">
        <v>33</v>
      </c>
      <c r="D38" s="27">
        <v>20000</v>
      </c>
      <c r="E38" s="27">
        <v>6640</v>
      </c>
      <c r="F38" s="28">
        <f t="shared" si="1"/>
        <v>0.33200000000000002</v>
      </c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39" spans="1:1024" ht="13.5" x14ac:dyDescent="0.25">
      <c r="A39" s="24"/>
      <c r="B39" s="25">
        <v>3232</v>
      </c>
      <c r="C39" s="26" t="s">
        <v>34</v>
      </c>
      <c r="D39" s="27">
        <v>150000</v>
      </c>
      <c r="E39" s="27">
        <v>102366.96</v>
      </c>
      <c r="F39" s="28">
        <f t="shared" si="1"/>
        <v>0.68244640000000001</v>
      </c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  <c r="XY39"/>
      <c r="XZ39"/>
      <c r="YA39"/>
      <c r="YB39"/>
      <c r="YC39"/>
      <c r="YD39"/>
      <c r="YE39"/>
      <c r="YF39"/>
      <c r="YG39"/>
      <c r="YH39"/>
      <c r="YI39"/>
      <c r="YJ39"/>
      <c r="YK39"/>
      <c r="YL39"/>
      <c r="YM39"/>
      <c r="YN39"/>
      <c r="YO39"/>
      <c r="YP39"/>
      <c r="YQ39"/>
      <c r="YR39"/>
      <c r="YS39"/>
      <c r="YT39"/>
      <c r="YU39"/>
      <c r="YV39"/>
      <c r="YW39"/>
      <c r="YX39"/>
      <c r="YY39"/>
      <c r="YZ39"/>
      <c r="ZA39"/>
      <c r="ZB39"/>
      <c r="ZC39"/>
      <c r="ZD39"/>
      <c r="ZE39"/>
      <c r="ZF39"/>
      <c r="ZG39"/>
      <c r="ZH39"/>
      <c r="ZI39"/>
      <c r="ZJ39"/>
      <c r="ZK39"/>
      <c r="ZL39"/>
      <c r="ZM39"/>
      <c r="ZN39"/>
      <c r="ZO39"/>
      <c r="ZP39"/>
      <c r="ZQ39"/>
      <c r="ZR39"/>
      <c r="ZS39"/>
      <c r="ZT39"/>
      <c r="ZU39"/>
      <c r="ZV39"/>
      <c r="ZW39"/>
      <c r="ZX39"/>
      <c r="ZY39"/>
      <c r="ZZ39"/>
      <c r="AAA39"/>
      <c r="AAB39"/>
      <c r="AAC39"/>
      <c r="AAD39"/>
      <c r="AAE39"/>
      <c r="AAF39"/>
      <c r="AAG39"/>
      <c r="AAH39"/>
      <c r="AAI39"/>
      <c r="AAJ39"/>
      <c r="AAK39"/>
      <c r="AAL39"/>
      <c r="AAM39"/>
      <c r="AAN39"/>
      <c r="AAO39"/>
      <c r="AAP39"/>
      <c r="AAQ39"/>
      <c r="AAR39"/>
      <c r="AAS39"/>
      <c r="AAT39"/>
      <c r="AAU39"/>
      <c r="AAV39"/>
      <c r="AAW39"/>
      <c r="AAX39"/>
      <c r="AAY39"/>
      <c r="AAZ39"/>
      <c r="ABA39"/>
      <c r="ABB39"/>
      <c r="ABC39"/>
      <c r="ABD39"/>
      <c r="ABE39"/>
      <c r="ABF39"/>
      <c r="ABG39"/>
      <c r="ABH39"/>
      <c r="ABI39"/>
      <c r="ABJ39"/>
      <c r="ABK39"/>
      <c r="ABL39"/>
      <c r="ABM39"/>
      <c r="ABN39"/>
      <c r="ABO39"/>
      <c r="ABP39"/>
      <c r="ABQ39"/>
      <c r="ABR39"/>
      <c r="ABS39"/>
      <c r="ABT39"/>
      <c r="ABU39"/>
      <c r="ABV39"/>
      <c r="ABW39"/>
      <c r="ABX39"/>
      <c r="ABY39"/>
      <c r="ABZ39"/>
      <c r="ACA39"/>
      <c r="ACB39"/>
      <c r="ACC39"/>
      <c r="ACD39"/>
      <c r="ACE39"/>
      <c r="ACF39"/>
      <c r="ACG39"/>
      <c r="ACH39"/>
      <c r="ACI39"/>
      <c r="ACJ39"/>
      <c r="ACK39"/>
      <c r="ACL39"/>
      <c r="ACM39"/>
      <c r="ACN39"/>
      <c r="ACO39"/>
      <c r="ACP39"/>
      <c r="ACQ39"/>
      <c r="ACR39"/>
      <c r="ACS39"/>
      <c r="ACT39"/>
      <c r="ACU39"/>
      <c r="ACV39"/>
      <c r="ACW39"/>
      <c r="ACX39"/>
      <c r="ACY39"/>
      <c r="ACZ39"/>
      <c r="ADA39"/>
      <c r="ADB39"/>
      <c r="ADC39"/>
      <c r="ADD39"/>
      <c r="ADE39"/>
      <c r="ADF39"/>
      <c r="ADG39"/>
      <c r="ADH39"/>
      <c r="ADI39"/>
      <c r="ADJ39"/>
      <c r="ADK39"/>
      <c r="ADL39"/>
      <c r="ADM39"/>
      <c r="ADN39"/>
      <c r="ADO39"/>
      <c r="ADP39"/>
      <c r="ADQ39"/>
      <c r="ADR39"/>
      <c r="ADS39"/>
      <c r="ADT39"/>
      <c r="ADU39"/>
      <c r="ADV39"/>
      <c r="ADW39"/>
      <c r="ADX39"/>
      <c r="ADY39"/>
      <c r="ADZ39"/>
      <c r="AEA39"/>
      <c r="AEB39"/>
      <c r="AEC39"/>
      <c r="AED39"/>
      <c r="AEE39"/>
      <c r="AEF39"/>
      <c r="AEG39"/>
      <c r="AEH39"/>
      <c r="AEI39"/>
      <c r="AEJ39"/>
      <c r="AEK39"/>
      <c r="AEL39"/>
      <c r="AEM39"/>
      <c r="AEN39"/>
      <c r="AEO39"/>
      <c r="AEP39"/>
      <c r="AEQ39"/>
      <c r="AER39"/>
      <c r="AES39"/>
      <c r="AET39"/>
      <c r="AEU39"/>
      <c r="AEV39"/>
      <c r="AEW39"/>
      <c r="AEX39"/>
      <c r="AEY39"/>
      <c r="AEZ39"/>
      <c r="AFA39"/>
      <c r="AFB39"/>
      <c r="AFC39"/>
      <c r="AFD39"/>
      <c r="AFE39"/>
      <c r="AFF39"/>
      <c r="AFG39"/>
      <c r="AFH39"/>
      <c r="AFI39"/>
      <c r="AFJ39"/>
      <c r="AFK39"/>
      <c r="AFL39"/>
      <c r="AFM39"/>
      <c r="AFN39"/>
      <c r="AFO39"/>
      <c r="AFP39"/>
      <c r="AFQ39"/>
      <c r="AFR39"/>
      <c r="AFS39"/>
      <c r="AFT39"/>
      <c r="AFU39"/>
      <c r="AFV39"/>
      <c r="AFW39"/>
      <c r="AFX39"/>
      <c r="AFY39"/>
      <c r="AFZ39"/>
      <c r="AGA39"/>
      <c r="AGB39"/>
      <c r="AGC39"/>
      <c r="AGD39"/>
      <c r="AGE39"/>
      <c r="AGF39"/>
      <c r="AGG39"/>
      <c r="AGH39"/>
      <c r="AGI39"/>
      <c r="AGJ39"/>
      <c r="AGK39"/>
      <c r="AGL39"/>
      <c r="AGM39"/>
      <c r="AGN39"/>
      <c r="AGO39"/>
      <c r="AGP39"/>
      <c r="AGQ39"/>
      <c r="AGR39"/>
      <c r="AGS39"/>
      <c r="AGT39"/>
      <c r="AGU39"/>
      <c r="AGV39"/>
      <c r="AGW39"/>
      <c r="AGX39"/>
      <c r="AGY39"/>
      <c r="AGZ39"/>
      <c r="AHA39"/>
      <c r="AHB39"/>
      <c r="AHC39"/>
      <c r="AHD39"/>
      <c r="AHE39"/>
      <c r="AHF39"/>
      <c r="AHG39"/>
      <c r="AHH39"/>
      <c r="AHI39"/>
      <c r="AHJ39"/>
      <c r="AHK39"/>
      <c r="AHL39"/>
      <c r="AHM39"/>
      <c r="AHN39"/>
      <c r="AHO39"/>
      <c r="AHP39"/>
      <c r="AHQ39"/>
      <c r="AHR39"/>
      <c r="AHS39"/>
      <c r="AHT39"/>
      <c r="AHU39"/>
      <c r="AHV39"/>
      <c r="AHW39"/>
      <c r="AHX39"/>
      <c r="AHY39"/>
      <c r="AHZ39"/>
      <c r="AIA39"/>
      <c r="AIB39"/>
      <c r="AIC39"/>
      <c r="AID39"/>
      <c r="AIE39"/>
      <c r="AIF39"/>
      <c r="AIG39"/>
      <c r="AIH39"/>
      <c r="AII39"/>
      <c r="AIJ39"/>
      <c r="AIK39"/>
      <c r="AIL39"/>
      <c r="AIM39"/>
      <c r="AIN39"/>
      <c r="AIO39"/>
      <c r="AIP39"/>
      <c r="AIQ39"/>
      <c r="AIR39"/>
      <c r="AIS39"/>
      <c r="AIT39"/>
      <c r="AIU39"/>
      <c r="AIV39"/>
      <c r="AIW39"/>
      <c r="AIX39"/>
      <c r="AIY39"/>
      <c r="AIZ39"/>
      <c r="AJA39"/>
      <c r="AJB39"/>
      <c r="AJC39"/>
      <c r="AJD39"/>
      <c r="AJE39"/>
      <c r="AJF39"/>
      <c r="AJG39"/>
      <c r="AJH39"/>
      <c r="AJI39"/>
      <c r="AJJ39"/>
      <c r="AJK39"/>
      <c r="AJL39"/>
      <c r="AJM39"/>
      <c r="AJN39"/>
      <c r="AJO39"/>
      <c r="AJP39"/>
      <c r="AJQ39"/>
      <c r="AJR39"/>
      <c r="AJS39"/>
      <c r="AJT39"/>
      <c r="AJU39"/>
      <c r="AJV39"/>
      <c r="AJW39"/>
      <c r="AJX39"/>
      <c r="AJY39"/>
      <c r="AJZ39"/>
      <c r="AKA39"/>
      <c r="AKB39"/>
      <c r="AKC39"/>
      <c r="AKD39"/>
      <c r="AKE39"/>
      <c r="AKF39"/>
      <c r="AKG39"/>
      <c r="AKH39"/>
      <c r="AKI39"/>
      <c r="AKJ39"/>
      <c r="AKK39"/>
      <c r="AKL39"/>
      <c r="AKM39"/>
      <c r="AKN39"/>
      <c r="AKO39"/>
      <c r="AKP39"/>
      <c r="AKQ39"/>
      <c r="AKR39"/>
      <c r="AKS39"/>
      <c r="AKT39"/>
      <c r="AKU39"/>
      <c r="AKV39"/>
      <c r="AKW39"/>
      <c r="AKX39"/>
      <c r="AKY39"/>
      <c r="AKZ39"/>
      <c r="ALA39"/>
      <c r="ALB39"/>
      <c r="ALC39"/>
      <c r="ALD39"/>
      <c r="ALE39"/>
      <c r="ALF39"/>
      <c r="ALG39"/>
      <c r="ALH39"/>
      <c r="ALI39"/>
      <c r="ALJ39"/>
      <c r="ALK39"/>
      <c r="ALL39"/>
      <c r="ALM39"/>
      <c r="ALN39"/>
      <c r="ALO39"/>
      <c r="ALP39"/>
      <c r="ALQ39"/>
      <c r="ALR39"/>
      <c r="ALS39"/>
      <c r="ALT39"/>
      <c r="ALU39"/>
      <c r="ALV39"/>
      <c r="ALW39"/>
      <c r="ALX39"/>
      <c r="ALY39"/>
      <c r="ALZ39"/>
      <c r="AMA39"/>
      <c r="AMB39"/>
      <c r="AMC39"/>
      <c r="AMD39"/>
      <c r="AME39"/>
      <c r="AMF39"/>
      <c r="AMG39"/>
      <c r="AMH39"/>
      <c r="AMI39"/>
      <c r="AMJ39"/>
    </row>
    <row r="40" spans="1:1024" ht="13.5" x14ac:dyDescent="0.25">
      <c r="A40" s="24"/>
      <c r="B40" s="25">
        <v>3233</v>
      </c>
      <c r="C40" s="26" t="s">
        <v>53</v>
      </c>
      <c r="D40" s="27">
        <v>2000</v>
      </c>
      <c r="E40" s="27">
        <v>0</v>
      </c>
      <c r="F40" s="28">
        <f t="shared" si="1"/>
        <v>0</v>
      </c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  <c r="ALT40"/>
      <c r="ALU40"/>
      <c r="ALV40"/>
      <c r="ALW40"/>
      <c r="ALX40"/>
      <c r="ALY40"/>
      <c r="ALZ40"/>
      <c r="AMA40"/>
      <c r="AMB40"/>
      <c r="AMC40"/>
      <c r="AMD40"/>
      <c r="AME40"/>
      <c r="AMF40"/>
      <c r="AMG40"/>
      <c r="AMH40"/>
      <c r="AMI40"/>
      <c r="AMJ40"/>
    </row>
    <row r="41" spans="1:1024" ht="13.5" x14ac:dyDescent="0.25">
      <c r="A41" s="24"/>
      <c r="B41" s="25">
        <v>3234</v>
      </c>
      <c r="C41" s="26" t="s">
        <v>35</v>
      </c>
      <c r="D41" s="27">
        <v>30000</v>
      </c>
      <c r="E41" s="27">
        <v>23192.080000000002</v>
      </c>
      <c r="F41" s="28">
        <f t="shared" si="1"/>
        <v>0.77306933333333339</v>
      </c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  <c r="XY41"/>
      <c r="XZ41"/>
      <c r="YA41"/>
      <c r="YB41"/>
      <c r="YC41"/>
      <c r="YD41"/>
      <c r="YE41"/>
      <c r="YF41"/>
      <c r="YG41"/>
      <c r="YH41"/>
      <c r="YI41"/>
      <c r="YJ41"/>
      <c r="YK41"/>
      <c r="YL41"/>
      <c r="YM41"/>
      <c r="YN41"/>
      <c r="YO41"/>
      <c r="YP41"/>
      <c r="YQ41"/>
      <c r="YR41"/>
      <c r="YS41"/>
      <c r="YT41"/>
      <c r="YU41"/>
      <c r="YV41"/>
      <c r="YW41"/>
      <c r="YX41"/>
      <c r="YY41"/>
      <c r="YZ41"/>
      <c r="ZA41"/>
      <c r="ZB41"/>
      <c r="ZC41"/>
      <c r="ZD41"/>
      <c r="ZE41"/>
      <c r="ZF41"/>
      <c r="ZG41"/>
      <c r="ZH41"/>
      <c r="ZI41"/>
      <c r="ZJ41"/>
      <c r="ZK41"/>
      <c r="ZL41"/>
      <c r="ZM41"/>
      <c r="ZN41"/>
      <c r="ZO41"/>
      <c r="ZP41"/>
      <c r="ZQ41"/>
      <c r="ZR41"/>
      <c r="ZS41"/>
      <c r="ZT41"/>
      <c r="ZU41"/>
      <c r="ZV41"/>
      <c r="ZW41"/>
      <c r="ZX41"/>
      <c r="ZY41"/>
      <c r="ZZ41"/>
      <c r="AAA41"/>
      <c r="AAB41"/>
      <c r="AAC41"/>
      <c r="AAD41"/>
      <c r="AAE41"/>
      <c r="AAF41"/>
      <c r="AAG41"/>
      <c r="AAH41"/>
      <c r="AAI41"/>
      <c r="AAJ41"/>
      <c r="AAK41"/>
      <c r="AAL41"/>
      <c r="AAM41"/>
      <c r="AAN41"/>
      <c r="AAO41"/>
      <c r="AAP41"/>
      <c r="AAQ41"/>
      <c r="AAR41"/>
      <c r="AAS41"/>
      <c r="AAT41"/>
      <c r="AAU41"/>
      <c r="AAV41"/>
      <c r="AAW41"/>
      <c r="AAX41"/>
      <c r="AAY41"/>
      <c r="AAZ41"/>
      <c r="ABA41"/>
      <c r="ABB41"/>
      <c r="ABC41"/>
      <c r="ABD41"/>
      <c r="ABE41"/>
      <c r="ABF41"/>
      <c r="ABG41"/>
      <c r="ABH41"/>
      <c r="ABI41"/>
      <c r="ABJ41"/>
      <c r="ABK41"/>
      <c r="ABL41"/>
      <c r="ABM41"/>
      <c r="ABN41"/>
      <c r="ABO41"/>
      <c r="ABP41"/>
      <c r="ABQ41"/>
      <c r="ABR41"/>
      <c r="ABS41"/>
      <c r="ABT41"/>
      <c r="ABU41"/>
      <c r="ABV41"/>
      <c r="ABW41"/>
      <c r="ABX41"/>
      <c r="ABY41"/>
      <c r="ABZ41"/>
      <c r="ACA41"/>
      <c r="ACB41"/>
      <c r="ACC41"/>
      <c r="ACD41"/>
      <c r="ACE41"/>
      <c r="ACF41"/>
      <c r="ACG41"/>
      <c r="ACH41"/>
      <c r="ACI41"/>
      <c r="ACJ41"/>
      <c r="ACK41"/>
      <c r="ACL41"/>
      <c r="ACM41"/>
      <c r="ACN41"/>
      <c r="ACO41"/>
      <c r="ACP41"/>
      <c r="ACQ41"/>
      <c r="ACR41"/>
      <c r="ACS41"/>
      <c r="ACT41"/>
      <c r="ACU41"/>
      <c r="ACV41"/>
      <c r="ACW41"/>
      <c r="ACX41"/>
      <c r="ACY41"/>
      <c r="ACZ41"/>
      <c r="ADA41"/>
      <c r="ADB41"/>
      <c r="ADC41"/>
      <c r="ADD41"/>
      <c r="ADE41"/>
      <c r="ADF41"/>
      <c r="ADG41"/>
      <c r="ADH41"/>
      <c r="ADI41"/>
      <c r="ADJ41"/>
      <c r="ADK41"/>
      <c r="ADL41"/>
      <c r="ADM41"/>
      <c r="ADN41"/>
      <c r="ADO41"/>
      <c r="ADP41"/>
      <c r="ADQ41"/>
      <c r="ADR41"/>
      <c r="ADS41"/>
      <c r="ADT41"/>
      <c r="ADU41"/>
      <c r="ADV41"/>
      <c r="ADW41"/>
      <c r="ADX41"/>
      <c r="ADY41"/>
      <c r="ADZ41"/>
      <c r="AEA41"/>
      <c r="AEB41"/>
      <c r="AEC41"/>
      <c r="AED41"/>
      <c r="AEE41"/>
      <c r="AEF41"/>
      <c r="AEG41"/>
      <c r="AEH41"/>
      <c r="AEI41"/>
      <c r="AEJ41"/>
      <c r="AEK41"/>
      <c r="AEL41"/>
      <c r="AEM41"/>
      <c r="AEN41"/>
      <c r="AEO41"/>
      <c r="AEP41"/>
      <c r="AEQ41"/>
      <c r="AER41"/>
      <c r="AES41"/>
      <c r="AET41"/>
      <c r="AEU41"/>
      <c r="AEV41"/>
      <c r="AEW41"/>
      <c r="AEX41"/>
      <c r="AEY41"/>
      <c r="AEZ41"/>
      <c r="AFA41"/>
      <c r="AFB41"/>
      <c r="AFC41"/>
      <c r="AFD41"/>
      <c r="AFE41"/>
      <c r="AFF41"/>
      <c r="AFG41"/>
      <c r="AFH41"/>
      <c r="AFI41"/>
      <c r="AFJ41"/>
      <c r="AFK41"/>
      <c r="AFL41"/>
      <c r="AFM41"/>
      <c r="AFN41"/>
      <c r="AFO41"/>
      <c r="AFP41"/>
      <c r="AFQ41"/>
      <c r="AFR41"/>
      <c r="AFS41"/>
      <c r="AFT41"/>
      <c r="AFU41"/>
      <c r="AFV41"/>
      <c r="AFW41"/>
      <c r="AFX41"/>
      <c r="AFY41"/>
      <c r="AFZ41"/>
      <c r="AGA41"/>
      <c r="AGB41"/>
      <c r="AGC41"/>
      <c r="AGD41"/>
      <c r="AGE41"/>
      <c r="AGF41"/>
      <c r="AGG41"/>
      <c r="AGH41"/>
      <c r="AGI41"/>
      <c r="AGJ41"/>
      <c r="AGK41"/>
      <c r="AGL41"/>
      <c r="AGM41"/>
      <c r="AGN41"/>
      <c r="AGO41"/>
      <c r="AGP41"/>
      <c r="AGQ41"/>
      <c r="AGR41"/>
      <c r="AGS41"/>
      <c r="AGT41"/>
      <c r="AGU41"/>
      <c r="AGV41"/>
      <c r="AGW41"/>
      <c r="AGX41"/>
      <c r="AGY41"/>
      <c r="AGZ41"/>
      <c r="AHA41"/>
      <c r="AHB41"/>
      <c r="AHC41"/>
      <c r="AHD41"/>
      <c r="AHE41"/>
      <c r="AHF41"/>
      <c r="AHG41"/>
      <c r="AHH41"/>
      <c r="AHI41"/>
      <c r="AHJ41"/>
      <c r="AHK41"/>
      <c r="AHL41"/>
      <c r="AHM41"/>
      <c r="AHN41"/>
      <c r="AHO41"/>
      <c r="AHP41"/>
      <c r="AHQ41"/>
      <c r="AHR41"/>
      <c r="AHS41"/>
      <c r="AHT41"/>
      <c r="AHU41"/>
      <c r="AHV41"/>
      <c r="AHW41"/>
      <c r="AHX41"/>
      <c r="AHY41"/>
      <c r="AHZ41"/>
      <c r="AIA41"/>
      <c r="AIB41"/>
      <c r="AIC41"/>
      <c r="AID41"/>
      <c r="AIE41"/>
      <c r="AIF41"/>
      <c r="AIG41"/>
      <c r="AIH41"/>
      <c r="AII41"/>
      <c r="AIJ41"/>
      <c r="AIK41"/>
      <c r="AIL41"/>
      <c r="AIM41"/>
      <c r="AIN41"/>
      <c r="AIO41"/>
      <c r="AIP41"/>
      <c r="AIQ41"/>
      <c r="AIR41"/>
      <c r="AIS41"/>
      <c r="AIT41"/>
      <c r="AIU41"/>
      <c r="AIV41"/>
      <c r="AIW41"/>
      <c r="AIX41"/>
      <c r="AIY41"/>
      <c r="AIZ41"/>
      <c r="AJA41"/>
      <c r="AJB41"/>
      <c r="AJC41"/>
      <c r="AJD41"/>
      <c r="AJE41"/>
      <c r="AJF41"/>
      <c r="AJG41"/>
      <c r="AJH41"/>
      <c r="AJI41"/>
      <c r="AJJ41"/>
      <c r="AJK41"/>
      <c r="AJL41"/>
      <c r="AJM41"/>
      <c r="AJN41"/>
      <c r="AJO41"/>
      <c r="AJP41"/>
      <c r="AJQ41"/>
      <c r="AJR41"/>
      <c r="AJS41"/>
      <c r="AJT41"/>
      <c r="AJU41"/>
      <c r="AJV41"/>
      <c r="AJW41"/>
      <c r="AJX41"/>
      <c r="AJY41"/>
      <c r="AJZ41"/>
      <c r="AKA41"/>
      <c r="AKB41"/>
      <c r="AKC41"/>
      <c r="AKD41"/>
      <c r="AKE41"/>
      <c r="AKF41"/>
      <c r="AKG41"/>
      <c r="AKH41"/>
      <c r="AKI41"/>
      <c r="AKJ41"/>
      <c r="AKK41"/>
      <c r="AKL41"/>
      <c r="AKM41"/>
      <c r="AKN41"/>
      <c r="AKO41"/>
      <c r="AKP41"/>
      <c r="AKQ41"/>
      <c r="AKR41"/>
      <c r="AKS41"/>
      <c r="AKT41"/>
      <c r="AKU41"/>
      <c r="AKV41"/>
      <c r="AKW41"/>
      <c r="AKX41"/>
      <c r="AKY41"/>
      <c r="AKZ41"/>
      <c r="ALA41"/>
      <c r="ALB41"/>
      <c r="ALC41"/>
      <c r="ALD41"/>
      <c r="ALE41"/>
      <c r="ALF41"/>
      <c r="ALG41"/>
      <c r="ALH41"/>
      <c r="ALI41"/>
      <c r="ALJ41"/>
      <c r="ALK41"/>
      <c r="ALL41"/>
      <c r="ALM41"/>
      <c r="ALN41"/>
      <c r="ALO41"/>
      <c r="ALP41"/>
      <c r="ALQ41"/>
      <c r="ALR41"/>
      <c r="ALS41"/>
      <c r="ALT41"/>
      <c r="ALU41"/>
      <c r="ALV41"/>
      <c r="ALW41"/>
      <c r="ALX41"/>
      <c r="ALY41"/>
      <c r="ALZ41"/>
      <c r="AMA41"/>
      <c r="AMB41"/>
      <c r="AMC41"/>
      <c r="AMD41"/>
      <c r="AME41"/>
      <c r="AMF41"/>
      <c r="AMG41"/>
      <c r="AMH41"/>
      <c r="AMI41"/>
      <c r="AMJ41"/>
    </row>
    <row r="42" spans="1:1024" ht="13.5" x14ac:dyDescent="0.25">
      <c r="A42" s="24"/>
      <c r="B42" s="25">
        <v>3235</v>
      </c>
      <c r="C42" s="26" t="s">
        <v>64</v>
      </c>
      <c r="D42" s="27">
        <v>3000</v>
      </c>
      <c r="E42" s="27">
        <v>4819.3999999999996</v>
      </c>
      <c r="F42" s="28">
        <f t="shared" si="1"/>
        <v>1.6064666666666665</v>
      </c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  <c r="XY42"/>
      <c r="XZ42"/>
      <c r="YA42"/>
      <c r="YB42"/>
      <c r="YC42"/>
      <c r="YD42"/>
      <c r="YE42"/>
      <c r="YF42"/>
      <c r="YG42"/>
      <c r="YH42"/>
      <c r="YI42"/>
      <c r="YJ42"/>
      <c r="YK42"/>
      <c r="YL42"/>
      <c r="YM42"/>
      <c r="YN42"/>
      <c r="YO42"/>
      <c r="YP42"/>
      <c r="YQ42"/>
      <c r="YR42"/>
      <c r="YS42"/>
      <c r="YT42"/>
      <c r="YU42"/>
      <c r="YV42"/>
      <c r="YW42"/>
      <c r="YX42"/>
      <c r="YY42"/>
      <c r="YZ42"/>
      <c r="ZA42"/>
      <c r="ZB42"/>
      <c r="ZC42"/>
      <c r="ZD42"/>
      <c r="ZE42"/>
      <c r="ZF42"/>
      <c r="ZG42"/>
      <c r="ZH42"/>
      <c r="ZI42"/>
      <c r="ZJ42"/>
      <c r="ZK42"/>
      <c r="ZL42"/>
      <c r="ZM42"/>
      <c r="ZN42"/>
      <c r="ZO42"/>
      <c r="ZP42"/>
      <c r="ZQ42"/>
      <c r="ZR42"/>
      <c r="ZS42"/>
      <c r="ZT42"/>
      <c r="ZU42"/>
      <c r="ZV42"/>
      <c r="ZW42"/>
      <c r="ZX42"/>
      <c r="ZY42"/>
      <c r="ZZ42"/>
      <c r="AAA42"/>
      <c r="AAB42"/>
      <c r="AAC42"/>
      <c r="AAD42"/>
      <c r="AAE42"/>
      <c r="AAF42"/>
      <c r="AAG42"/>
      <c r="AAH42"/>
      <c r="AAI42"/>
      <c r="AAJ42"/>
      <c r="AAK42"/>
      <c r="AAL42"/>
      <c r="AAM42"/>
      <c r="AAN42"/>
      <c r="AAO42"/>
      <c r="AAP42"/>
      <c r="AAQ42"/>
      <c r="AAR42"/>
      <c r="AAS42"/>
      <c r="AAT42"/>
      <c r="AAU42"/>
      <c r="AAV42"/>
      <c r="AAW42"/>
      <c r="AAX42"/>
      <c r="AAY42"/>
      <c r="AAZ42"/>
      <c r="ABA42"/>
      <c r="ABB42"/>
      <c r="ABC42"/>
      <c r="ABD42"/>
      <c r="ABE42"/>
      <c r="ABF42"/>
      <c r="ABG42"/>
      <c r="ABH42"/>
      <c r="ABI42"/>
      <c r="ABJ42"/>
      <c r="ABK42"/>
      <c r="ABL42"/>
      <c r="ABM42"/>
      <c r="ABN42"/>
      <c r="ABO42"/>
      <c r="ABP42"/>
      <c r="ABQ42"/>
      <c r="ABR42"/>
      <c r="ABS42"/>
      <c r="ABT42"/>
      <c r="ABU42"/>
      <c r="ABV42"/>
      <c r="ABW42"/>
      <c r="ABX42"/>
      <c r="ABY42"/>
      <c r="ABZ42"/>
      <c r="ACA42"/>
      <c r="ACB42"/>
      <c r="ACC42"/>
      <c r="ACD42"/>
      <c r="ACE42"/>
      <c r="ACF42"/>
      <c r="ACG42"/>
      <c r="ACH42"/>
      <c r="ACI42"/>
      <c r="ACJ42"/>
      <c r="ACK42"/>
      <c r="ACL42"/>
      <c r="ACM42"/>
      <c r="ACN42"/>
      <c r="ACO42"/>
      <c r="ACP42"/>
      <c r="ACQ42"/>
      <c r="ACR42"/>
      <c r="ACS42"/>
      <c r="ACT42"/>
      <c r="ACU42"/>
      <c r="ACV42"/>
      <c r="ACW42"/>
      <c r="ACX42"/>
      <c r="ACY42"/>
      <c r="ACZ42"/>
      <c r="ADA42"/>
      <c r="ADB42"/>
      <c r="ADC42"/>
      <c r="ADD42"/>
      <c r="ADE42"/>
      <c r="ADF42"/>
      <c r="ADG42"/>
      <c r="ADH42"/>
      <c r="ADI42"/>
      <c r="ADJ42"/>
      <c r="ADK42"/>
      <c r="ADL42"/>
      <c r="ADM42"/>
      <c r="ADN42"/>
      <c r="ADO42"/>
      <c r="ADP42"/>
      <c r="ADQ42"/>
      <c r="ADR42"/>
      <c r="ADS42"/>
      <c r="ADT42"/>
      <c r="ADU42"/>
      <c r="ADV42"/>
      <c r="ADW42"/>
      <c r="ADX42"/>
      <c r="ADY42"/>
      <c r="ADZ42"/>
      <c r="AEA42"/>
      <c r="AEB42"/>
      <c r="AEC42"/>
      <c r="AED42"/>
      <c r="AEE42"/>
      <c r="AEF42"/>
      <c r="AEG42"/>
      <c r="AEH42"/>
      <c r="AEI42"/>
      <c r="AEJ42"/>
      <c r="AEK42"/>
      <c r="AEL42"/>
      <c r="AEM42"/>
      <c r="AEN42"/>
      <c r="AEO42"/>
      <c r="AEP42"/>
      <c r="AEQ42"/>
      <c r="AER42"/>
      <c r="AES42"/>
      <c r="AET42"/>
      <c r="AEU42"/>
      <c r="AEV42"/>
      <c r="AEW42"/>
      <c r="AEX42"/>
      <c r="AEY42"/>
      <c r="AEZ42"/>
      <c r="AFA42"/>
      <c r="AFB42"/>
      <c r="AFC42"/>
      <c r="AFD42"/>
      <c r="AFE42"/>
      <c r="AFF42"/>
      <c r="AFG42"/>
      <c r="AFH42"/>
      <c r="AFI42"/>
      <c r="AFJ42"/>
      <c r="AFK42"/>
      <c r="AFL42"/>
      <c r="AFM42"/>
      <c r="AFN42"/>
      <c r="AFO42"/>
      <c r="AFP42"/>
      <c r="AFQ42"/>
      <c r="AFR42"/>
      <c r="AFS42"/>
      <c r="AFT42"/>
      <c r="AFU42"/>
      <c r="AFV42"/>
      <c r="AFW42"/>
      <c r="AFX42"/>
      <c r="AFY42"/>
      <c r="AFZ42"/>
      <c r="AGA42"/>
      <c r="AGB42"/>
      <c r="AGC42"/>
      <c r="AGD42"/>
      <c r="AGE42"/>
      <c r="AGF42"/>
      <c r="AGG42"/>
      <c r="AGH42"/>
      <c r="AGI42"/>
      <c r="AGJ42"/>
      <c r="AGK42"/>
      <c r="AGL42"/>
      <c r="AGM42"/>
      <c r="AGN42"/>
      <c r="AGO42"/>
      <c r="AGP42"/>
      <c r="AGQ42"/>
      <c r="AGR42"/>
      <c r="AGS42"/>
      <c r="AGT42"/>
      <c r="AGU42"/>
      <c r="AGV42"/>
      <c r="AGW42"/>
      <c r="AGX42"/>
      <c r="AGY42"/>
      <c r="AGZ42"/>
      <c r="AHA42"/>
      <c r="AHB42"/>
      <c r="AHC42"/>
      <c r="AHD42"/>
      <c r="AHE42"/>
      <c r="AHF42"/>
      <c r="AHG42"/>
      <c r="AHH42"/>
      <c r="AHI42"/>
      <c r="AHJ42"/>
      <c r="AHK42"/>
      <c r="AHL42"/>
      <c r="AHM42"/>
      <c r="AHN42"/>
      <c r="AHO42"/>
      <c r="AHP42"/>
      <c r="AHQ42"/>
      <c r="AHR42"/>
      <c r="AHS42"/>
      <c r="AHT42"/>
      <c r="AHU42"/>
      <c r="AHV42"/>
      <c r="AHW42"/>
      <c r="AHX42"/>
      <c r="AHY42"/>
      <c r="AHZ42"/>
      <c r="AIA42"/>
      <c r="AIB42"/>
      <c r="AIC42"/>
      <c r="AID42"/>
      <c r="AIE42"/>
      <c r="AIF42"/>
      <c r="AIG42"/>
      <c r="AIH42"/>
      <c r="AII42"/>
      <c r="AIJ42"/>
      <c r="AIK42"/>
      <c r="AIL42"/>
      <c r="AIM42"/>
      <c r="AIN42"/>
      <c r="AIO42"/>
      <c r="AIP42"/>
      <c r="AIQ42"/>
      <c r="AIR42"/>
      <c r="AIS42"/>
      <c r="AIT42"/>
      <c r="AIU42"/>
      <c r="AIV42"/>
      <c r="AIW42"/>
      <c r="AIX42"/>
      <c r="AIY42"/>
      <c r="AIZ42"/>
      <c r="AJA42"/>
      <c r="AJB42"/>
      <c r="AJC42"/>
      <c r="AJD42"/>
      <c r="AJE42"/>
      <c r="AJF42"/>
      <c r="AJG42"/>
      <c r="AJH42"/>
      <c r="AJI42"/>
      <c r="AJJ42"/>
      <c r="AJK42"/>
      <c r="AJL42"/>
      <c r="AJM42"/>
      <c r="AJN42"/>
      <c r="AJO42"/>
      <c r="AJP42"/>
      <c r="AJQ42"/>
      <c r="AJR42"/>
      <c r="AJS42"/>
      <c r="AJT42"/>
      <c r="AJU42"/>
      <c r="AJV42"/>
      <c r="AJW42"/>
      <c r="AJX42"/>
      <c r="AJY42"/>
      <c r="AJZ42"/>
      <c r="AKA42"/>
      <c r="AKB42"/>
      <c r="AKC42"/>
      <c r="AKD42"/>
      <c r="AKE42"/>
      <c r="AKF42"/>
      <c r="AKG42"/>
      <c r="AKH42"/>
      <c r="AKI42"/>
      <c r="AKJ42"/>
      <c r="AKK42"/>
      <c r="AKL42"/>
      <c r="AKM42"/>
      <c r="AKN42"/>
      <c r="AKO42"/>
      <c r="AKP42"/>
      <c r="AKQ42"/>
      <c r="AKR42"/>
      <c r="AKS42"/>
      <c r="AKT42"/>
      <c r="AKU42"/>
      <c r="AKV42"/>
      <c r="AKW42"/>
      <c r="AKX42"/>
      <c r="AKY42"/>
      <c r="AKZ42"/>
      <c r="ALA42"/>
      <c r="ALB42"/>
      <c r="ALC42"/>
      <c r="ALD42"/>
      <c r="ALE42"/>
      <c r="ALF42"/>
      <c r="ALG42"/>
      <c r="ALH42"/>
      <c r="ALI42"/>
      <c r="ALJ42"/>
      <c r="ALK42"/>
      <c r="ALL42"/>
      <c r="ALM42"/>
      <c r="ALN42"/>
      <c r="ALO42"/>
      <c r="ALP42"/>
      <c r="ALQ42"/>
      <c r="ALR42"/>
      <c r="ALS42"/>
      <c r="ALT42"/>
      <c r="ALU42"/>
      <c r="ALV42"/>
      <c r="ALW42"/>
      <c r="ALX42"/>
      <c r="ALY42"/>
      <c r="ALZ42"/>
      <c r="AMA42"/>
      <c r="AMB42"/>
      <c r="AMC42"/>
      <c r="AMD42"/>
      <c r="AME42"/>
      <c r="AMF42"/>
      <c r="AMG42"/>
      <c r="AMH42"/>
      <c r="AMI42"/>
      <c r="AMJ42"/>
    </row>
    <row r="43" spans="1:1024" ht="13.5" x14ac:dyDescent="0.25">
      <c r="A43" s="24"/>
      <c r="B43" s="25">
        <v>3236</v>
      </c>
      <c r="C43" s="26" t="s">
        <v>65</v>
      </c>
      <c r="D43" s="27">
        <v>2000</v>
      </c>
      <c r="E43" s="27">
        <v>41620</v>
      </c>
      <c r="F43" s="28">
        <f t="shared" si="1"/>
        <v>20.81</v>
      </c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  <c r="XY43"/>
      <c r="XZ43"/>
      <c r="YA43"/>
      <c r="YB43"/>
      <c r="YC43"/>
      <c r="YD43"/>
      <c r="YE43"/>
      <c r="YF43"/>
      <c r="YG43"/>
      <c r="YH43"/>
      <c r="YI43"/>
      <c r="YJ43"/>
      <c r="YK43"/>
      <c r="YL43"/>
      <c r="YM43"/>
      <c r="YN43"/>
      <c r="YO43"/>
      <c r="YP43"/>
      <c r="YQ43"/>
      <c r="YR43"/>
      <c r="YS43"/>
      <c r="YT43"/>
      <c r="YU43"/>
      <c r="YV43"/>
      <c r="YW43"/>
      <c r="YX43"/>
      <c r="YY43"/>
      <c r="YZ43"/>
      <c r="ZA43"/>
      <c r="ZB43"/>
      <c r="ZC43"/>
      <c r="ZD43"/>
      <c r="ZE43"/>
      <c r="ZF43"/>
      <c r="ZG43"/>
      <c r="ZH43"/>
      <c r="ZI43"/>
      <c r="ZJ43"/>
      <c r="ZK43"/>
      <c r="ZL43"/>
      <c r="ZM43"/>
      <c r="ZN43"/>
      <c r="ZO43"/>
      <c r="ZP43"/>
      <c r="ZQ43"/>
      <c r="ZR43"/>
      <c r="ZS43"/>
      <c r="ZT43"/>
      <c r="ZU43"/>
      <c r="ZV43"/>
      <c r="ZW43"/>
      <c r="ZX43"/>
      <c r="ZY43"/>
      <c r="ZZ43"/>
      <c r="AAA43"/>
      <c r="AAB43"/>
      <c r="AAC43"/>
      <c r="AAD43"/>
      <c r="AAE43"/>
      <c r="AAF43"/>
      <c r="AAG43"/>
      <c r="AAH43"/>
      <c r="AAI43"/>
      <c r="AAJ43"/>
      <c r="AAK43"/>
      <c r="AAL43"/>
      <c r="AAM43"/>
      <c r="AAN43"/>
      <c r="AAO43"/>
      <c r="AAP43"/>
      <c r="AAQ43"/>
      <c r="AAR43"/>
      <c r="AAS43"/>
      <c r="AAT43"/>
      <c r="AAU43"/>
      <c r="AAV43"/>
      <c r="AAW43"/>
      <c r="AAX43"/>
      <c r="AAY43"/>
      <c r="AAZ43"/>
      <c r="ABA43"/>
      <c r="ABB43"/>
      <c r="ABC43"/>
      <c r="ABD43"/>
      <c r="ABE43"/>
      <c r="ABF43"/>
      <c r="ABG43"/>
      <c r="ABH43"/>
      <c r="ABI43"/>
      <c r="ABJ43"/>
      <c r="ABK43"/>
      <c r="ABL43"/>
      <c r="ABM43"/>
      <c r="ABN43"/>
      <c r="ABO43"/>
      <c r="ABP43"/>
      <c r="ABQ43"/>
      <c r="ABR43"/>
      <c r="ABS43"/>
      <c r="ABT43"/>
      <c r="ABU43"/>
      <c r="ABV43"/>
      <c r="ABW43"/>
      <c r="ABX43"/>
      <c r="ABY43"/>
      <c r="ABZ43"/>
      <c r="ACA43"/>
      <c r="ACB43"/>
      <c r="ACC43"/>
      <c r="ACD43"/>
      <c r="ACE43"/>
      <c r="ACF43"/>
      <c r="ACG43"/>
      <c r="ACH43"/>
      <c r="ACI43"/>
      <c r="ACJ43"/>
      <c r="ACK43"/>
      <c r="ACL43"/>
      <c r="ACM43"/>
      <c r="ACN43"/>
      <c r="ACO43"/>
      <c r="ACP43"/>
      <c r="ACQ43"/>
      <c r="ACR43"/>
      <c r="ACS43"/>
      <c r="ACT43"/>
      <c r="ACU43"/>
      <c r="ACV43"/>
      <c r="ACW43"/>
      <c r="ACX43"/>
      <c r="ACY43"/>
      <c r="ACZ43"/>
      <c r="ADA43"/>
      <c r="ADB43"/>
      <c r="ADC43"/>
      <c r="ADD43"/>
      <c r="ADE43"/>
      <c r="ADF43"/>
      <c r="ADG43"/>
      <c r="ADH43"/>
      <c r="ADI43"/>
      <c r="ADJ43"/>
      <c r="ADK43"/>
      <c r="ADL43"/>
      <c r="ADM43"/>
      <c r="ADN43"/>
      <c r="ADO43"/>
      <c r="ADP43"/>
      <c r="ADQ43"/>
      <c r="ADR43"/>
      <c r="ADS43"/>
      <c r="ADT43"/>
      <c r="ADU43"/>
      <c r="ADV43"/>
      <c r="ADW43"/>
      <c r="ADX43"/>
      <c r="ADY43"/>
      <c r="ADZ43"/>
      <c r="AEA43"/>
      <c r="AEB43"/>
      <c r="AEC43"/>
      <c r="AED43"/>
      <c r="AEE43"/>
      <c r="AEF43"/>
      <c r="AEG43"/>
      <c r="AEH43"/>
      <c r="AEI43"/>
      <c r="AEJ43"/>
      <c r="AEK43"/>
      <c r="AEL43"/>
      <c r="AEM43"/>
      <c r="AEN43"/>
      <c r="AEO43"/>
      <c r="AEP43"/>
      <c r="AEQ43"/>
      <c r="AER43"/>
      <c r="AES43"/>
      <c r="AET43"/>
      <c r="AEU43"/>
      <c r="AEV43"/>
      <c r="AEW43"/>
      <c r="AEX43"/>
      <c r="AEY43"/>
      <c r="AEZ43"/>
      <c r="AFA43"/>
      <c r="AFB43"/>
      <c r="AFC43"/>
      <c r="AFD43"/>
      <c r="AFE43"/>
      <c r="AFF43"/>
      <c r="AFG43"/>
      <c r="AFH43"/>
      <c r="AFI43"/>
      <c r="AFJ43"/>
      <c r="AFK43"/>
      <c r="AFL43"/>
      <c r="AFM43"/>
      <c r="AFN43"/>
      <c r="AFO43"/>
      <c r="AFP43"/>
      <c r="AFQ43"/>
      <c r="AFR43"/>
      <c r="AFS43"/>
      <c r="AFT43"/>
      <c r="AFU43"/>
      <c r="AFV43"/>
      <c r="AFW43"/>
      <c r="AFX43"/>
      <c r="AFY43"/>
      <c r="AFZ43"/>
      <c r="AGA43"/>
      <c r="AGB43"/>
      <c r="AGC43"/>
      <c r="AGD43"/>
      <c r="AGE43"/>
      <c r="AGF43"/>
      <c r="AGG43"/>
      <c r="AGH43"/>
      <c r="AGI43"/>
      <c r="AGJ43"/>
      <c r="AGK43"/>
      <c r="AGL43"/>
      <c r="AGM43"/>
      <c r="AGN43"/>
      <c r="AGO43"/>
      <c r="AGP43"/>
      <c r="AGQ43"/>
      <c r="AGR43"/>
      <c r="AGS43"/>
      <c r="AGT43"/>
      <c r="AGU43"/>
      <c r="AGV43"/>
      <c r="AGW43"/>
      <c r="AGX43"/>
      <c r="AGY43"/>
      <c r="AGZ43"/>
      <c r="AHA43"/>
      <c r="AHB43"/>
      <c r="AHC43"/>
      <c r="AHD43"/>
      <c r="AHE43"/>
      <c r="AHF43"/>
      <c r="AHG43"/>
      <c r="AHH43"/>
      <c r="AHI43"/>
      <c r="AHJ43"/>
      <c r="AHK43"/>
      <c r="AHL43"/>
      <c r="AHM43"/>
      <c r="AHN43"/>
      <c r="AHO43"/>
      <c r="AHP43"/>
      <c r="AHQ43"/>
      <c r="AHR43"/>
      <c r="AHS43"/>
      <c r="AHT43"/>
      <c r="AHU43"/>
      <c r="AHV43"/>
      <c r="AHW43"/>
      <c r="AHX43"/>
      <c r="AHY43"/>
      <c r="AHZ43"/>
      <c r="AIA43"/>
      <c r="AIB43"/>
      <c r="AIC43"/>
      <c r="AID43"/>
      <c r="AIE43"/>
      <c r="AIF43"/>
      <c r="AIG43"/>
      <c r="AIH43"/>
      <c r="AII43"/>
      <c r="AIJ43"/>
      <c r="AIK43"/>
      <c r="AIL43"/>
      <c r="AIM43"/>
      <c r="AIN43"/>
      <c r="AIO43"/>
      <c r="AIP43"/>
      <c r="AIQ43"/>
      <c r="AIR43"/>
      <c r="AIS43"/>
      <c r="AIT43"/>
      <c r="AIU43"/>
      <c r="AIV43"/>
      <c r="AIW43"/>
      <c r="AIX43"/>
      <c r="AIY43"/>
      <c r="AIZ43"/>
      <c r="AJA43"/>
      <c r="AJB43"/>
      <c r="AJC43"/>
      <c r="AJD43"/>
      <c r="AJE43"/>
      <c r="AJF43"/>
      <c r="AJG43"/>
      <c r="AJH43"/>
      <c r="AJI43"/>
      <c r="AJJ43"/>
      <c r="AJK43"/>
      <c r="AJL43"/>
      <c r="AJM43"/>
      <c r="AJN43"/>
      <c r="AJO43"/>
      <c r="AJP43"/>
      <c r="AJQ43"/>
      <c r="AJR43"/>
      <c r="AJS43"/>
      <c r="AJT43"/>
      <c r="AJU43"/>
      <c r="AJV43"/>
      <c r="AJW43"/>
      <c r="AJX43"/>
      <c r="AJY43"/>
      <c r="AJZ43"/>
      <c r="AKA43"/>
      <c r="AKB43"/>
      <c r="AKC43"/>
      <c r="AKD43"/>
      <c r="AKE43"/>
      <c r="AKF43"/>
      <c r="AKG43"/>
      <c r="AKH43"/>
      <c r="AKI43"/>
      <c r="AKJ43"/>
      <c r="AKK43"/>
      <c r="AKL43"/>
      <c r="AKM43"/>
      <c r="AKN43"/>
      <c r="AKO43"/>
      <c r="AKP43"/>
      <c r="AKQ43"/>
      <c r="AKR43"/>
      <c r="AKS43"/>
      <c r="AKT43"/>
      <c r="AKU43"/>
      <c r="AKV43"/>
      <c r="AKW43"/>
      <c r="AKX43"/>
      <c r="AKY43"/>
      <c r="AKZ43"/>
      <c r="ALA43"/>
      <c r="ALB43"/>
      <c r="ALC43"/>
      <c r="ALD43"/>
      <c r="ALE43"/>
      <c r="ALF43"/>
      <c r="ALG43"/>
      <c r="ALH43"/>
      <c r="ALI43"/>
      <c r="ALJ43"/>
      <c r="ALK43"/>
      <c r="ALL43"/>
      <c r="ALM43"/>
      <c r="ALN43"/>
      <c r="ALO43"/>
      <c r="ALP43"/>
      <c r="ALQ43"/>
      <c r="ALR43"/>
      <c r="ALS43"/>
      <c r="ALT43"/>
      <c r="ALU43"/>
      <c r="ALV43"/>
      <c r="ALW43"/>
      <c r="ALX43"/>
      <c r="ALY43"/>
      <c r="ALZ43"/>
      <c r="AMA43"/>
      <c r="AMB43"/>
      <c r="AMC43"/>
      <c r="AMD43"/>
      <c r="AME43"/>
      <c r="AMF43"/>
      <c r="AMG43"/>
      <c r="AMH43"/>
      <c r="AMI43"/>
      <c r="AMJ43"/>
    </row>
    <row r="44" spans="1:1024" ht="13.5" x14ac:dyDescent="0.25">
      <c r="A44" s="24"/>
      <c r="B44" s="25">
        <v>3238</v>
      </c>
      <c r="C44" s="26" t="s">
        <v>36</v>
      </c>
      <c r="D44" s="27">
        <v>5000</v>
      </c>
      <c r="E44" s="27">
        <v>4500</v>
      </c>
      <c r="F44" s="28">
        <f t="shared" si="1"/>
        <v>0.9</v>
      </c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  <c r="XY44"/>
      <c r="XZ44"/>
      <c r="YA44"/>
      <c r="YB44"/>
      <c r="YC44"/>
      <c r="YD44"/>
      <c r="YE44"/>
      <c r="YF44"/>
      <c r="YG44"/>
      <c r="YH44"/>
      <c r="YI44"/>
      <c r="YJ44"/>
      <c r="YK44"/>
      <c r="YL44"/>
      <c r="YM44"/>
      <c r="YN44"/>
      <c r="YO44"/>
      <c r="YP44"/>
      <c r="YQ44"/>
      <c r="YR44"/>
      <c r="YS44"/>
      <c r="YT44"/>
      <c r="YU44"/>
      <c r="YV44"/>
      <c r="YW44"/>
      <c r="YX44"/>
      <c r="YY44"/>
      <c r="YZ44"/>
      <c r="ZA44"/>
      <c r="ZB44"/>
      <c r="ZC44"/>
      <c r="ZD44"/>
      <c r="ZE44"/>
      <c r="ZF44"/>
      <c r="ZG44"/>
      <c r="ZH44"/>
      <c r="ZI44"/>
      <c r="ZJ44"/>
      <c r="ZK44"/>
      <c r="ZL44"/>
      <c r="ZM44"/>
      <c r="ZN44"/>
      <c r="ZO44"/>
      <c r="ZP44"/>
      <c r="ZQ44"/>
      <c r="ZR44"/>
      <c r="ZS44"/>
      <c r="ZT44"/>
      <c r="ZU44"/>
      <c r="ZV44"/>
      <c r="ZW44"/>
      <c r="ZX44"/>
      <c r="ZY44"/>
      <c r="ZZ44"/>
      <c r="AAA44"/>
      <c r="AAB44"/>
      <c r="AAC44"/>
      <c r="AAD44"/>
      <c r="AAE44"/>
      <c r="AAF44"/>
      <c r="AAG44"/>
      <c r="AAH44"/>
      <c r="AAI44"/>
      <c r="AAJ44"/>
      <c r="AAK44"/>
      <c r="AAL44"/>
      <c r="AAM44"/>
      <c r="AAN44"/>
      <c r="AAO44"/>
      <c r="AAP44"/>
      <c r="AAQ44"/>
      <c r="AAR44"/>
      <c r="AAS44"/>
      <c r="AAT44"/>
      <c r="AAU44"/>
      <c r="AAV44"/>
      <c r="AAW44"/>
      <c r="AAX44"/>
      <c r="AAY44"/>
      <c r="AAZ44"/>
      <c r="ABA44"/>
      <c r="ABB44"/>
      <c r="ABC44"/>
      <c r="ABD44"/>
      <c r="ABE44"/>
      <c r="ABF44"/>
      <c r="ABG44"/>
      <c r="ABH44"/>
      <c r="ABI44"/>
      <c r="ABJ44"/>
      <c r="ABK44"/>
      <c r="ABL44"/>
      <c r="ABM44"/>
      <c r="ABN44"/>
      <c r="ABO44"/>
      <c r="ABP44"/>
      <c r="ABQ44"/>
      <c r="ABR44"/>
      <c r="ABS44"/>
      <c r="ABT44"/>
      <c r="ABU44"/>
      <c r="ABV44"/>
      <c r="ABW44"/>
      <c r="ABX44"/>
      <c r="ABY44"/>
      <c r="ABZ44"/>
      <c r="ACA44"/>
      <c r="ACB44"/>
      <c r="ACC44"/>
      <c r="ACD44"/>
      <c r="ACE44"/>
      <c r="ACF44"/>
      <c r="ACG44"/>
      <c r="ACH44"/>
      <c r="ACI44"/>
      <c r="ACJ44"/>
      <c r="ACK44"/>
      <c r="ACL44"/>
      <c r="ACM44"/>
      <c r="ACN44"/>
      <c r="ACO44"/>
      <c r="ACP44"/>
      <c r="ACQ44"/>
      <c r="ACR44"/>
      <c r="ACS44"/>
      <c r="ACT44"/>
      <c r="ACU44"/>
      <c r="ACV44"/>
      <c r="ACW44"/>
      <c r="ACX44"/>
      <c r="ACY44"/>
      <c r="ACZ44"/>
      <c r="ADA44"/>
      <c r="ADB44"/>
      <c r="ADC44"/>
      <c r="ADD44"/>
      <c r="ADE44"/>
      <c r="ADF44"/>
      <c r="ADG44"/>
      <c r="ADH44"/>
      <c r="ADI44"/>
      <c r="ADJ44"/>
      <c r="ADK44"/>
      <c r="ADL44"/>
      <c r="ADM44"/>
      <c r="ADN44"/>
      <c r="ADO44"/>
      <c r="ADP44"/>
      <c r="ADQ44"/>
      <c r="ADR44"/>
      <c r="ADS44"/>
      <c r="ADT44"/>
      <c r="ADU44"/>
      <c r="ADV44"/>
      <c r="ADW44"/>
      <c r="ADX44"/>
      <c r="ADY44"/>
      <c r="ADZ44"/>
      <c r="AEA44"/>
      <c r="AEB44"/>
      <c r="AEC44"/>
      <c r="AED44"/>
      <c r="AEE44"/>
      <c r="AEF44"/>
      <c r="AEG44"/>
      <c r="AEH44"/>
      <c r="AEI44"/>
      <c r="AEJ44"/>
      <c r="AEK44"/>
      <c r="AEL44"/>
      <c r="AEM44"/>
      <c r="AEN44"/>
      <c r="AEO44"/>
      <c r="AEP44"/>
      <c r="AEQ44"/>
      <c r="AER44"/>
      <c r="AES44"/>
      <c r="AET44"/>
      <c r="AEU44"/>
      <c r="AEV44"/>
      <c r="AEW44"/>
      <c r="AEX44"/>
      <c r="AEY44"/>
      <c r="AEZ44"/>
      <c r="AFA44"/>
      <c r="AFB44"/>
      <c r="AFC44"/>
      <c r="AFD44"/>
      <c r="AFE44"/>
      <c r="AFF44"/>
      <c r="AFG44"/>
      <c r="AFH44"/>
      <c r="AFI44"/>
      <c r="AFJ44"/>
      <c r="AFK44"/>
      <c r="AFL44"/>
      <c r="AFM44"/>
      <c r="AFN44"/>
      <c r="AFO44"/>
      <c r="AFP44"/>
      <c r="AFQ44"/>
      <c r="AFR44"/>
      <c r="AFS44"/>
      <c r="AFT44"/>
      <c r="AFU44"/>
      <c r="AFV44"/>
      <c r="AFW44"/>
      <c r="AFX44"/>
      <c r="AFY44"/>
      <c r="AFZ44"/>
      <c r="AGA44"/>
      <c r="AGB44"/>
      <c r="AGC44"/>
      <c r="AGD44"/>
      <c r="AGE44"/>
      <c r="AGF44"/>
      <c r="AGG44"/>
      <c r="AGH44"/>
      <c r="AGI44"/>
      <c r="AGJ44"/>
      <c r="AGK44"/>
      <c r="AGL44"/>
      <c r="AGM44"/>
      <c r="AGN44"/>
      <c r="AGO44"/>
      <c r="AGP44"/>
      <c r="AGQ44"/>
      <c r="AGR44"/>
      <c r="AGS44"/>
      <c r="AGT44"/>
      <c r="AGU44"/>
      <c r="AGV44"/>
      <c r="AGW44"/>
      <c r="AGX44"/>
      <c r="AGY44"/>
      <c r="AGZ44"/>
      <c r="AHA44"/>
      <c r="AHB44"/>
      <c r="AHC44"/>
      <c r="AHD44"/>
      <c r="AHE44"/>
      <c r="AHF44"/>
      <c r="AHG44"/>
      <c r="AHH44"/>
      <c r="AHI44"/>
      <c r="AHJ44"/>
      <c r="AHK44"/>
      <c r="AHL44"/>
      <c r="AHM44"/>
      <c r="AHN44"/>
      <c r="AHO44"/>
      <c r="AHP44"/>
      <c r="AHQ44"/>
      <c r="AHR44"/>
      <c r="AHS44"/>
      <c r="AHT44"/>
      <c r="AHU44"/>
      <c r="AHV44"/>
      <c r="AHW44"/>
      <c r="AHX44"/>
      <c r="AHY44"/>
      <c r="AHZ44"/>
      <c r="AIA44"/>
      <c r="AIB44"/>
      <c r="AIC44"/>
      <c r="AID44"/>
      <c r="AIE44"/>
      <c r="AIF44"/>
      <c r="AIG44"/>
      <c r="AIH44"/>
      <c r="AII44"/>
      <c r="AIJ44"/>
      <c r="AIK44"/>
      <c r="AIL44"/>
      <c r="AIM44"/>
      <c r="AIN44"/>
      <c r="AIO44"/>
      <c r="AIP44"/>
      <c r="AIQ44"/>
      <c r="AIR44"/>
      <c r="AIS44"/>
      <c r="AIT44"/>
      <c r="AIU44"/>
      <c r="AIV44"/>
      <c r="AIW44"/>
      <c r="AIX44"/>
      <c r="AIY44"/>
      <c r="AIZ44"/>
      <c r="AJA44"/>
      <c r="AJB44"/>
      <c r="AJC44"/>
      <c r="AJD44"/>
      <c r="AJE44"/>
      <c r="AJF44"/>
      <c r="AJG44"/>
      <c r="AJH44"/>
      <c r="AJI44"/>
      <c r="AJJ44"/>
      <c r="AJK44"/>
      <c r="AJL44"/>
      <c r="AJM44"/>
      <c r="AJN44"/>
      <c r="AJO44"/>
      <c r="AJP44"/>
      <c r="AJQ44"/>
      <c r="AJR44"/>
      <c r="AJS44"/>
      <c r="AJT44"/>
      <c r="AJU44"/>
      <c r="AJV44"/>
      <c r="AJW44"/>
      <c r="AJX44"/>
      <c r="AJY44"/>
      <c r="AJZ44"/>
      <c r="AKA44"/>
      <c r="AKB44"/>
      <c r="AKC44"/>
      <c r="AKD44"/>
      <c r="AKE44"/>
      <c r="AKF44"/>
      <c r="AKG44"/>
      <c r="AKH44"/>
      <c r="AKI44"/>
      <c r="AKJ44"/>
      <c r="AKK44"/>
      <c r="AKL44"/>
      <c r="AKM44"/>
      <c r="AKN44"/>
      <c r="AKO44"/>
      <c r="AKP44"/>
      <c r="AKQ44"/>
      <c r="AKR44"/>
      <c r="AKS44"/>
      <c r="AKT44"/>
      <c r="AKU44"/>
      <c r="AKV44"/>
      <c r="AKW44"/>
      <c r="AKX44"/>
      <c r="AKY44"/>
      <c r="AKZ44"/>
      <c r="ALA44"/>
      <c r="ALB44"/>
      <c r="ALC44"/>
      <c r="ALD44"/>
      <c r="ALE44"/>
      <c r="ALF44"/>
      <c r="ALG44"/>
      <c r="ALH44"/>
      <c r="ALI44"/>
      <c r="ALJ44"/>
      <c r="ALK44"/>
      <c r="ALL44"/>
      <c r="ALM44"/>
      <c r="ALN44"/>
      <c r="ALO44"/>
      <c r="ALP44"/>
      <c r="ALQ44"/>
      <c r="ALR44"/>
      <c r="ALS44"/>
      <c r="ALT44"/>
      <c r="ALU44"/>
      <c r="ALV44"/>
      <c r="ALW44"/>
      <c r="ALX44"/>
      <c r="ALY44"/>
      <c r="ALZ44"/>
      <c r="AMA44"/>
      <c r="AMB44"/>
      <c r="AMC44"/>
      <c r="AMD44"/>
      <c r="AME44"/>
      <c r="AMF44"/>
      <c r="AMG44"/>
      <c r="AMH44"/>
      <c r="AMI44"/>
      <c r="AMJ44"/>
    </row>
    <row r="45" spans="1:1024" ht="13.5" x14ac:dyDescent="0.25">
      <c r="A45" s="24"/>
      <c r="B45" s="25">
        <v>3239</v>
      </c>
      <c r="C45" s="26" t="s">
        <v>54</v>
      </c>
      <c r="D45" s="27">
        <v>1000</v>
      </c>
      <c r="E45" s="27">
        <v>124.38</v>
      </c>
      <c r="F45" s="28">
        <f t="shared" si="1"/>
        <v>0.12437999999999999</v>
      </c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  <c r="XY45"/>
      <c r="XZ45"/>
      <c r="YA45"/>
      <c r="YB45"/>
      <c r="YC45"/>
      <c r="YD45"/>
      <c r="YE45"/>
      <c r="YF45"/>
      <c r="YG45"/>
      <c r="YH45"/>
      <c r="YI45"/>
      <c r="YJ45"/>
      <c r="YK45"/>
      <c r="YL45"/>
      <c r="YM45"/>
      <c r="YN45"/>
      <c r="YO45"/>
      <c r="YP45"/>
      <c r="YQ45"/>
      <c r="YR45"/>
      <c r="YS45"/>
      <c r="YT45"/>
      <c r="YU45"/>
      <c r="YV45"/>
      <c r="YW45"/>
      <c r="YX45"/>
      <c r="YY45"/>
      <c r="YZ45"/>
      <c r="ZA45"/>
      <c r="ZB45"/>
      <c r="ZC45"/>
      <c r="ZD45"/>
      <c r="ZE45"/>
      <c r="ZF45"/>
      <c r="ZG45"/>
      <c r="ZH45"/>
      <c r="ZI45"/>
      <c r="ZJ45"/>
      <c r="ZK45"/>
      <c r="ZL45"/>
      <c r="ZM45"/>
      <c r="ZN45"/>
      <c r="ZO45"/>
      <c r="ZP45"/>
      <c r="ZQ45"/>
      <c r="ZR45"/>
      <c r="ZS45"/>
      <c r="ZT45"/>
      <c r="ZU45"/>
      <c r="ZV45"/>
      <c r="ZW45"/>
      <c r="ZX45"/>
      <c r="ZY45"/>
      <c r="ZZ45"/>
      <c r="AAA45"/>
      <c r="AAB45"/>
      <c r="AAC45"/>
      <c r="AAD45"/>
      <c r="AAE45"/>
      <c r="AAF45"/>
      <c r="AAG45"/>
      <c r="AAH45"/>
      <c r="AAI45"/>
      <c r="AAJ45"/>
      <c r="AAK45"/>
      <c r="AAL45"/>
      <c r="AAM45"/>
      <c r="AAN45"/>
      <c r="AAO45"/>
      <c r="AAP45"/>
      <c r="AAQ45"/>
      <c r="AAR45"/>
      <c r="AAS45"/>
      <c r="AAT45"/>
      <c r="AAU45"/>
      <c r="AAV45"/>
      <c r="AAW45"/>
      <c r="AAX45"/>
      <c r="AAY45"/>
      <c r="AAZ45"/>
      <c r="ABA45"/>
      <c r="ABB45"/>
      <c r="ABC45"/>
      <c r="ABD45"/>
      <c r="ABE45"/>
      <c r="ABF45"/>
      <c r="ABG45"/>
      <c r="ABH45"/>
      <c r="ABI45"/>
      <c r="ABJ45"/>
      <c r="ABK45"/>
      <c r="ABL45"/>
      <c r="ABM45"/>
      <c r="ABN45"/>
      <c r="ABO45"/>
      <c r="ABP45"/>
      <c r="ABQ45"/>
      <c r="ABR45"/>
      <c r="ABS45"/>
      <c r="ABT45"/>
      <c r="ABU45"/>
      <c r="ABV45"/>
      <c r="ABW45"/>
      <c r="ABX45"/>
      <c r="ABY45"/>
      <c r="ABZ45"/>
      <c r="ACA45"/>
      <c r="ACB45"/>
      <c r="ACC45"/>
      <c r="ACD45"/>
      <c r="ACE45"/>
      <c r="ACF45"/>
      <c r="ACG45"/>
      <c r="ACH45"/>
      <c r="ACI45"/>
      <c r="ACJ45"/>
      <c r="ACK45"/>
      <c r="ACL45"/>
      <c r="ACM45"/>
      <c r="ACN45"/>
      <c r="ACO45"/>
      <c r="ACP45"/>
      <c r="ACQ45"/>
      <c r="ACR45"/>
      <c r="ACS45"/>
      <c r="ACT45"/>
      <c r="ACU45"/>
      <c r="ACV45"/>
      <c r="ACW45"/>
      <c r="ACX45"/>
      <c r="ACY45"/>
      <c r="ACZ45"/>
      <c r="ADA45"/>
      <c r="ADB45"/>
      <c r="ADC45"/>
      <c r="ADD45"/>
      <c r="ADE45"/>
      <c r="ADF45"/>
      <c r="ADG45"/>
      <c r="ADH45"/>
      <c r="ADI45"/>
      <c r="ADJ45"/>
      <c r="ADK45"/>
      <c r="ADL45"/>
      <c r="ADM45"/>
      <c r="ADN45"/>
      <c r="ADO45"/>
      <c r="ADP45"/>
      <c r="ADQ45"/>
      <c r="ADR45"/>
      <c r="ADS45"/>
      <c r="ADT45"/>
      <c r="ADU45"/>
      <c r="ADV45"/>
      <c r="ADW45"/>
      <c r="ADX45"/>
      <c r="ADY45"/>
      <c r="ADZ45"/>
      <c r="AEA45"/>
      <c r="AEB45"/>
      <c r="AEC45"/>
      <c r="AED45"/>
      <c r="AEE45"/>
      <c r="AEF45"/>
      <c r="AEG45"/>
      <c r="AEH45"/>
      <c r="AEI45"/>
      <c r="AEJ45"/>
      <c r="AEK45"/>
      <c r="AEL45"/>
      <c r="AEM45"/>
      <c r="AEN45"/>
      <c r="AEO45"/>
      <c r="AEP45"/>
      <c r="AEQ45"/>
      <c r="AER45"/>
      <c r="AES45"/>
      <c r="AET45"/>
      <c r="AEU45"/>
      <c r="AEV45"/>
      <c r="AEW45"/>
      <c r="AEX45"/>
      <c r="AEY45"/>
      <c r="AEZ45"/>
      <c r="AFA45"/>
      <c r="AFB45"/>
      <c r="AFC45"/>
      <c r="AFD45"/>
      <c r="AFE45"/>
      <c r="AFF45"/>
      <c r="AFG45"/>
      <c r="AFH45"/>
      <c r="AFI45"/>
      <c r="AFJ45"/>
      <c r="AFK45"/>
      <c r="AFL45"/>
      <c r="AFM45"/>
      <c r="AFN45"/>
      <c r="AFO45"/>
      <c r="AFP45"/>
      <c r="AFQ45"/>
      <c r="AFR45"/>
      <c r="AFS45"/>
      <c r="AFT45"/>
      <c r="AFU45"/>
      <c r="AFV45"/>
      <c r="AFW45"/>
      <c r="AFX45"/>
      <c r="AFY45"/>
      <c r="AFZ45"/>
      <c r="AGA45"/>
      <c r="AGB45"/>
      <c r="AGC45"/>
      <c r="AGD45"/>
      <c r="AGE45"/>
      <c r="AGF45"/>
      <c r="AGG45"/>
      <c r="AGH45"/>
      <c r="AGI45"/>
      <c r="AGJ45"/>
      <c r="AGK45"/>
      <c r="AGL45"/>
      <c r="AGM45"/>
      <c r="AGN45"/>
      <c r="AGO45"/>
      <c r="AGP45"/>
      <c r="AGQ45"/>
      <c r="AGR45"/>
      <c r="AGS45"/>
      <c r="AGT45"/>
      <c r="AGU45"/>
      <c r="AGV45"/>
      <c r="AGW45"/>
      <c r="AGX45"/>
      <c r="AGY45"/>
      <c r="AGZ45"/>
      <c r="AHA45"/>
      <c r="AHB45"/>
      <c r="AHC45"/>
      <c r="AHD45"/>
      <c r="AHE45"/>
      <c r="AHF45"/>
      <c r="AHG45"/>
      <c r="AHH45"/>
      <c r="AHI45"/>
      <c r="AHJ45"/>
      <c r="AHK45"/>
      <c r="AHL45"/>
      <c r="AHM45"/>
      <c r="AHN45"/>
      <c r="AHO45"/>
      <c r="AHP45"/>
      <c r="AHQ45"/>
      <c r="AHR45"/>
      <c r="AHS45"/>
      <c r="AHT45"/>
      <c r="AHU45"/>
      <c r="AHV45"/>
      <c r="AHW45"/>
      <c r="AHX45"/>
      <c r="AHY45"/>
      <c r="AHZ45"/>
      <c r="AIA45"/>
      <c r="AIB45"/>
      <c r="AIC45"/>
      <c r="AID45"/>
      <c r="AIE45"/>
      <c r="AIF45"/>
      <c r="AIG45"/>
      <c r="AIH45"/>
      <c r="AII45"/>
      <c r="AIJ45"/>
      <c r="AIK45"/>
      <c r="AIL45"/>
      <c r="AIM45"/>
      <c r="AIN45"/>
      <c r="AIO45"/>
      <c r="AIP45"/>
      <c r="AIQ45"/>
      <c r="AIR45"/>
      <c r="AIS45"/>
      <c r="AIT45"/>
      <c r="AIU45"/>
      <c r="AIV45"/>
      <c r="AIW45"/>
      <c r="AIX45"/>
      <c r="AIY45"/>
      <c r="AIZ45"/>
      <c r="AJA45"/>
      <c r="AJB45"/>
      <c r="AJC45"/>
      <c r="AJD45"/>
      <c r="AJE45"/>
      <c r="AJF45"/>
      <c r="AJG45"/>
      <c r="AJH45"/>
      <c r="AJI45"/>
      <c r="AJJ45"/>
      <c r="AJK45"/>
      <c r="AJL45"/>
      <c r="AJM45"/>
      <c r="AJN45"/>
      <c r="AJO45"/>
      <c r="AJP45"/>
      <c r="AJQ45"/>
      <c r="AJR45"/>
      <c r="AJS45"/>
      <c r="AJT45"/>
      <c r="AJU45"/>
      <c r="AJV45"/>
      <c r="AJW45"/>
      <c r="AJX45"/>
      <c r="AJY45"/>
      <c r="AJZ45"/>
      <c r="AKA45"/>
      <c r="AKB45"/>
      <c r="AKC45"/>
      <c r="AKD45"/>
      <c r="AKE45"/>
      <c r="AKF45"/>
      <c r="AKG45"/>
      <c r="AKH45"/>
      <c r="AKI45"/>
      <c r="AKJ45"/>
      <c r="AKK45"/>
      <c r="AKL45"/>
      <c r="AKM45"/>
      <c r="AKN45"/>
      <c r="AKO45"/>
      <c r="AKP45"/>
      <c r="AKQ45"/>
      <c r="AKR45"/>
      <c r="AKS45"/>
      <c r="AKT45"/>
      <c r="AKU45"/>
      <c r="AKV45"/>
      <c r="AKW45"/>
      <c r="AKX45"/>
      <c r="AKY45"/>
      <c r="AKZ45"/>
      <c r="ALA45"/>
      <c r="ALB45"/>
      <c r="ALC45"/>
      <c r="ALD45"/>
      <c r="ALE45"/>
      <c r="ALF45"/>
      <c r="ALG45"/>
      <c r="ALH45"/>
      <c r="ALI45"/>
      <c r="ALJ45"/>
      <c r="ALK45"/>
      <c r="ALL45"/>
      <c r="ALM45"/>
      <c r="ALN45"/>
      <c r="ALO45"/>
      <c r="ALP45"/>
      <c r="ALQ45"/>
      <c r="ALR45"/>
      <c r="ALS45"/>
      <c r="ALT45"/>
      <c r="ALU45"/>
      <c r="ALV45"/>
      <c r="ALW45"/>
      <c r="ALX45"/>
      <c r="ALY45"/>
      <c r="ALZ45"/>
      <c r="AMA45"/>
      <c r="AMB45"/>
      <c r="AMC45"/>
      <c r="AMD45"/>
      <c r="AME45"/>
      <c r="AMF45"/>
      <c r="AMG45"/>
      <c r="AMH45"/>
      <c r="AMI45"/>
      <c r="AMJ45"/>
    </row>
    <row r="46" spans="1:1024" ht="13.5" x14ac:dyDescent="0.25">
      <c r="A46" s="24"/>
      <c r="B46" s="22">
        <v>329</v>
      </c>
      <c r="C46" s="23" t="s">
        <v>37</v>
      </c>
      <c r="D46" s="19">
        <f>SUM(D47:D51)</f>
        <v>19000</v>
      </c>
      <c r="E46" s="19">
        <f>SUM(E47:E51)</f>
        <v>8912.51</v>
      </c>
      <c r="F46" s="20">
        <f t="shared" si="1"/>
        <v>0.46907947368421055</v>
      </c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  <c r="XY46"/>
      <c r="XZ46"/>
      <c r="YA46"/>
      <c r="YB46"/>
      <c r="YC46"/>
      <c r="YD46"/>
      <c r="YE46"/>
      <c r="YF46"/>
      <c r="YG46"/>
      <c r="YH46"/>
      <c r="YI46"/>
      <c r="YJ46"/>
      <c r="YK46"/>
      <c r="YL46"/>
      <c r="YM46"/>
      <c r="YN46"/>
      <c r="YO46"/>
      <c r="YP46"/>
      <c r="YQ46"/>
      <c r="YR46"/>
      <c r="YS46"/>
      <c r="YT46"/>
      <c r="YU46"/>
      <c r="YV46"/>
      <c r="YW46"/>
      <c r="YX46"/>
      <c r="YY46"/>
      <c r="YZ46"/>
      <c r="ZA46"/>
      <c r="ZB46"/>
      <c r="ZC46"/>
      <c r="ZD46"/>
      <c r="ZE46"/>
      <c r="ZF46"/>
      <c r="ZG46"/>
      <c r="ZH46"/>
      <c r="ZI46"/>
      <c r="ZJ46"/>
      <c r="ZK46"/>
      <c r="ZL46"/>
      <c r="ZM46"/>
      <c r="ZN46"/>
      <c r="ZO46"/>
      <c r="ZP46"/>
      <c r="ZQ46"/>
      <c r="ZR46"/>
      <c r="ZS46"/>
      <c r="ZT46"/>
      <c r="ZU46"/>
      <c r="ZV46"/>
      <c r="ZW46"/>
      <c r="ZX46"/>
      <c r="ZY46"/>
      <c r="ZZ46"/>
      <c r="AAA46"/>
      <c r="AAB46"/>
      <c r="AAC46"/>
      <c r="AAD46"/>
      <c r="AAE46"/>
      <c r="AAF46"/>
      <c r="AAG46"/>
      <c r="AAH46"/>
      <c r="AAI46"/>
      <c r="AAJ46"/>
      <c r="AAK46"/>
      <c r="AAL46"/>
      <c r="AAM46"/>
      <c r="AAN46"/>
      <c r="AAO46"/>
      <c r="AAP46"/>
      <c r="AAQ46"/>
      <c r="AAR46"/>
      <c r="AAS46"/>
      <c r="AAT46"/>
      <c r="AAU46"/>
      <c r="AAV46"/>
      <c r="AAW46"/>
      <c r="AAX46"/>
      <c r="AAY46"/>
      <c r="AAZ46"/>
      <c r="ABA46"/>
      <c r="ABB46"/>
      <c r="ABC46"/>
      <c r="ABD46"/>
      <c r="ABE46"/>
      <c r="ABF46"/>
      <c r="ABG46"/>
      <c r="ABH46"/>
      <c r="ABI46"/>
      <c r="ABJ46"/>
      <c r="ABK46"/>
      <c r="ABL46"/>
      <c r="ABM46"/>
      <c r="ABN46"/>
      <c r="ABO46"/>
      <c r="ABP46"/>
      <c r="ABQ46"/>
      <c r="ABR46"/>
      <c r="ABS46"/>
      <c r="ABT46"/>
      <c r="ABU46"/>
      <c r="ABV46"/>
      <c r="ABW46"/>
      <c r="ABX46"/>
      <c r="ABY46"/>
      <c r="ABZ46"/>
      <c r="ACA46"/>
      <c r="ACB46"/>
      <c r="ACC46"/>
      <c r="ACD46"/>
      <c r="ACE46"/>
      <c r="ACF46"/>
      <c r="ACG46"/>
      <c r="ACH46"/>
      <c r="ACI46"/>
      <c r="ACJ46"/>
      <c r="ACK46"/>
      <c r="ACL46"/>
      <c r="ACM46"/>
      <c r="ACN46"/>
      <c r="ACO46"/>
      <c r="ACP46"/>
      <c r="ACQ46"/>
      <c r="ACR46"/>
      <c r="ACS46"/>
      <c r="ACT46"/>
      <c r="ACU46"/>
      <c r="ACV46"/>
      <c r="ACW46"/>
      <c r="ACX46"/>
      <c r="ACY46"/>
      <c r="ACZ46"/>
      <c r="ADA46"/>
      <c r="ADB46"/>
      <c r="ADC46"/>
      <c r="ADD46"/>
      <c r="ADE46"/>
      <c r="ADF46"/>
      <c r="ADG46"/>
      <c r="ADH46"/>
      <c r="ADI46"/>
      <c r="ADJ46"/>
      <c r="ADK46"/>
      <c r="ADL46"/>
      <c r="ADM46"/>
      <c r="ADN46"/>
      <c r="ADO46"/>
      <c r="ADP46"/>
      <c r="ADQ46"/>
      <c r="ADR46"/>
      <c r="ADS46"/>
      <c r="ADT46"/>
      <c r="ADU46"/>
      <c r="ADV46"/>
      <c r="ADW46"/>
      <c r="ADX46"/>
      <c r="ADY46"/>
      <c r="ADZ46"/>
      <c r="AEA46"/>
      <c r="AEB46"/>
      <c r="AEC46"/>
      <c r="AED46"/>
      <c r="AEE46"/>
      <c r="AEF46"/>
      <c r="AEG46"/>
      <c r="AEH46"/>
      <c r="AEI46"/>
      <c r="AEJ46"/>
      <c r="AEK46"/>
      <c r="AEL46"/>
      <c r="AEM46"/>
      <c r="AEN46"/>
      <c r="AEO46"/>
      <c r="AEP46"/>
      <c r="AEQ46"/>
      <c r="AER46"/>
      <c r="AES46"/>
      <c r="AET46"/>
      <c r="AEU46"/>
      <c r="AEV46"/>
      <c r="AEW46"/>
      <c r="AEX46"/>
      <c r="AEY46"/>
      <c r="AEZ46"/>
      <c r="AFA46"/>
      <c r="AFB46"/>
      <c r="AFC46"/>
      <c r="AFD46"/>
      <c r="AFE46"/>
      <c r="AFF46"/>
      <c r="AFG46"/>
      <c r="AFH46"/>
      <c r="AFI46"/>
      <c r="AFJ46"/>
      <c r="AFK46"/>
      <c r="AFL46"/>
      <c r="AFM46"/>
      <c r="AFN46"/>
      <c r="AFO46"/>
      <c r="AFP46"/>
      <c r="AFQ46"/>
      <c r="AFR46"/>
      <c r="AFS46"/>
      <c r="AFT46"/>
      <c r="AFU46"/>
      <c r="AFV46"/>
      <c r="AFW46"/>
      <c r="AFX46"/>
      <c r="AFY46"/>
      <c r="AFZ46"/>
      <c r="AGA46"/>
      <c r="AGB46"/>
      <c r="AGC46"/>
      <c r="AGD46"/>
      <c r="AGE46"/>
      <c r="AGF46"/>
      <c r="AGG46"/>
      <c r="AGH46"/>
      <c r="AGI46"/>
      <c r="AGJ46"/>
      <c r="AGK46"/>
      <c r="AGL46"/>
      <c r="AGM46"/>
      <c r="AGN46"/>
      <c r="AGO46"/>
      <c r="AGP46"/>
      <c r="AGQ46"/>
      <c r="AGR46"/>
      <c r="AGS46"/>
      <c r="AGT46"/>
      <c r="AGU46"/>
      <c r="AGV46"/>
      <c r="AGW46"/>
      <c r="AGX46"/>
      <c r="AGY46"/>
      <c r="AGZ46"/>
      <c r="AHA46"/>
      <c r="AHB46"/>
      <c r="AHC46"/>
      <c r="AHD46"/>
      <c r="AHE46"/>
      <c r="AHF46"/>
      <c r="AHG46"/>
      <c r="AHH46"/>
      <c r="AHI46"/>
      <c r="AHJ46"/>
      <c r="AHK46"/>
      <c r="AHL46"/>
      <c r="AHM46"/>
      <c r="AHN46"/>
      <c r="AHO46"/>
      <c r="AHP46"/>
      <c r="AHQ46"/>
      <c r="AHR46"/>
      <c r="AHS46"/>
      <c r="AHT46"/>
      <c r="AHU46"/>
      <c r="AHV46"/>
      <c r="AHW46"/>
      <c r="AHX46"/>
      <c r="AHY46"/>
      <c r="AHZ46"/>
      <c r="AIA46"/>
      <c r="AIB46"/>
      <c r="AIC46"/>
      <c r="AID46"/>
      <c r="AIE46"/>
      <c r="AIF46"/>
      <c r="AIG46"/>
      <c r="AIH46"/>
      <c r="AII46"/>
      <c r="AIJ46"/>
      <c r="AIK46"/>
      <c r="AIL46"/>
      <c r="AIM46"/>
      <c r="AIN46"/>
      <c r="AIO46"/>
      <c r="AIP46"/>
      <c r="AIQ46"/>
      <c r="AIR46"/>
      <c r="AIS46"/>
      <c r="AIT46"/>
      <c r="AIU46"/>
      <c r="AIV46"/>
      <c r="AIW46"/>
      <c r="AIX46"/>
      <c r="AIY46"/>
      <c r="AIZ46"/>
      <c r="AJA46"/>
      <c r="AJB46"/>
      <c r="AJC46"/>
      <c r="AJD46"/>
      <c r="AJE46"/>
      <c r="AJF46"/>
      <c r="AJG46"/>
      <c r="AJH46"/>
      <c r="AJI46"/>
      <c r="AJJ46"/>
      <c r="AJK46"/>
      <c r="AJL46"/>
      <c r="AJM46"/>
      <c r="AJN46"/>
      <c r="AJO46"/>
      <c r="AJP46"/>
      <c r="AJQ46"/>
      <c r="AJR46"/>
      <c r="AJS46"/>
      <c r="AJT46"/>
      <c r="AJU46"/>
      <c r="AJV46"/>
      <c r="AJW46"/>
      <c r="AJX46"/>
      <c r="AJY46"/>
      <c r="AJZ46"/>
      <c r="AKA46"/>
      <c r="AKB46"/>
      <c r="AKC46"/>
      <c r="AKD46"/>
      <c r="AKE46"/>
      <c r="AKF46"/>
      <c r="AKG46"/>
      <c r="AKH46"/>
      <c r="AKI46"/>
      <c r="AKJ46"/>
      <c r="AKK46"/>
      <c r="AKL46"/>
      <c r="AKM46"/>
      <c r="AKN46"/>
      <c r="AKO46"/>
      <c r="AKP46"/>
      <c r="AKQ46"/>
      <c r="AKR46"/>
      <c r="AKS46"/>
      <c r="AKT46"/>
      <c r="AKU46"/>
      <c r="AKV46"/>
      <c r="AKW46"/>
      <c r="AKX46"/>
      <c r="AKY46"/>
      <c r="AKZ46"/>
      <c r="ALA46"/>
      <c r="ALB46"/>
      <c r="ALC46"/>
      <c r="ALD46"/>
      <c r="ALE46"/>
      <c r="ALF46"/>
      <c r="ALG46"/>
      <c r="ALH46"/>
      <c r="ALI46"/>
      <c r="ALJ46"/>
      <c r="ALK46"/>
      <c r="ALL46"/>
      <c r="ALM46"/>
      <c r="ALN46"/>
      <c r="ALO46"/>
      <c r="ALP46"/>
      <c r="ALQ46"/>
      <c r="ALR46"/>
      <c r="ALS46"/>
      <c r="ALT46"/>
      <c r="ALU46"/>
      <c r="ALV46"/>
      <c r="ALW46"/>
      <c r="ALX46"/>
      <c r="ALY46"/>
      <c r="ALZ46"/>
      <c r="AMA46"/>
      <c r="AMB46"/>
      <c r="AMC46"/>
      <c r="AMD46"/>
      <c r="AME46"/>
      <c r="AMF46"/>
      <c r="AMG46"/>
      <c r="AMH46"/>
      <c r="AMI46"/>
      <c r="AMJ46"/>
    </row>
    <row r="47" spans="1:1024" ht="13.5" x14ac:dyDescent="0.25">
      <c r="A47" s="24"/>
      <c r="B47" s="25">
        <v>3292</v>
      </c>
      <c r="C47" s="26" t="s">
        <v>38</v>
      </c>
      <c r="D47" s="27">
        <v>10000</v>
      </c>
      <c r="E47" s="27">
        <v>7000.01</v>
      </c>
      <c r="F47" s="28">
        <f t="shared" si="1"/>
        <v>0.70000099999999998</v>
      </c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  <c r="ALT47"/>
      <c r="ALU47"/>
      <c r="ALV47"/>
      <c r="ALW47"/>
      <c r="ALX47"/>
      <c r="ALY47"/>
      <c r="ALZ47"/>
      <c r="AMA47"/>
      <c r="AMB47"/>
      <c r="AMC47"/>
      <c r="AMD47"/>
      <c r="AME47"/>
      <c r="AMF47"/>
      <c r="AMG47"/>
      <c r="AMH47"/>
      <c r="AMI47"/>
      <c r="AMJ47"/>
    </row>
    <row r="48" spans="1:1024" ht="13.5" x14ac:dyDescent="0.25">
      <c r="A48" s="24"/>
      <c r="B48" s="25">
        <v>3293</v>
      </c>
      <c r="C48" s="26" t="s">
        <v>55</v>
      </c>
      <c r="D48" s="27">
        <v>8000</v>
      </c>
      <c r="E48" s="27">
        <v>0</v>
      </c>
      <c r="F48" s="28">
        <f t="shared" si="1"/>
        <v>0</v>
      </c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  <c r="XY48"/>
      <c r="XZ48"/>
      <c r="YA48"/>
      <c r="YB48"/>
      <c r="YC48"/>
      <c r="YD48"/>
      <c r="YE48"/>
      <c r="YF48"/>
      <c r="YG48"/>
      <c r="YH48"/>
      <c r="YI48"/>
      <c r="YJ48"/>
      <c r="YK48"/>
      <c r="YL48"/>
      <c r="YM48"/>
      <c r="YN48"/>
      <c r="YO48"/>
      <c r="YP48"/>
      <c r="YQ48"/>
      <c r="YR48"/>
      <c r="YS48"/>
      <c r="YT48"/>
      <c r="YU48"/>
      <c r="YV48"/>
      <c r="YW48"/>
      <c r="YX48"/>
      <c r="YY48"/>
      <c r="YZ48"/>
      <c r="ZA48"/>
      <c r="ZB48"/>
      <c r="ZC48"/>
      <c r="ZD48"/>
      <c r="ZE48"/>
      <c r="ZF48"/>
      <c r="ZG48"/>
      <c r="ZH48"/>
      <c r="ZI48"/>
      <c r="ZJ48"/>
      <c r="ZK48"/>
      <c r="ZL48"/>
      <c r="ZM48"/>
      <c r="ZN48"/>
      <c r="ZO48"/>
      <c r="ZP48"/>
      <c r="ZQ48"/>
      <c r="ZR48"/>
      <c r="ZS48"/>
      <c r="ZT48"/>
      <c r="ZU48"/>
      <c r="ZV48"/>
      <c r="ZW48"/>
      <c r="ZX48"/>
      <c r="ZY48"/>
      <c r="ZZ48"/>
      <c r="AAA48"/>
      <c r="AAB48"/>
      <c r="AAC48"/>
      <c r="AAD48"/>
      <c r="AAE48"/>
      <c r="AAF48"/>
      <c r="AAG48"/>
      <c r="AAH48"/>
      <c r="AAI48"/>
      <c r="AAJ48"/>
      <c r="AAK48"/>
      <c r="AAL48"/>
      <c r="AAM48"/>
      <c r="AAN48"/>
      <c r="AAO48"/>
      <c r="AAP48"/>
      <c r="AAQ48"/>
      <c r="AAR48"/>
      <c r="AAS48"/>
      <c r="AAT48"/>
      <c r="AAU48"/>
      <c r="AAV48"/>
      <c r="AAW48"/>
      <c r="AAX48"/>
      <c r="AAY48"/>
      <c r="AAZ48"/>
      <c r="ABA48"/>
      <c r="ABB48"/>
      <c r="ABC48"/>
      <c r="ABD48"/>
      <c r="ABE48"/>
      <c r="ABF48"/>
      <c r="ABG48"/>
      <c r="ABH48"/>
      <c r="ABI48"/>
      <c r="ABJ48"/>
      <c r="ABK48"/>
      <c r="ABL48"/>
      <c r="ABM48"/>
      <c r="ABN48"/>
      <c r="ABO48"/>
      <c r="ABP48"/>
      <c r="ABQ48"/>
      <c r="ABR48"/>
      <c r="ABS48"/>
      <c r="ABT48"/>
      <c r="ABU48"/>
      <c r="ABV48"/>
      <c r="ABW48"/>
      <c r="ABX48"/>
      <c r="ABY48"/>
      <c r="ABZ48"/>
      <c r="ACA48"/>
      <c r="ACB48"/>
      <c r="ACC48"/>
      <c r="ACD48"/>
      <c r="ACE48"/>
      <c r="ACF48"/>
      <c r="ACG48"/>
      <c r="ACH48"/>
      <c r="ACI48"/>
      <c r="ACJ48"/>
      <c r="ACK48"/>
      <c r="ACL48"/>
      <c r="ACM48"/>
      <c r="ACN48"/>
      <c r="ACO48"/>
      <c r="ACP48"/>
      <c r="ACQ48"/>
      <c r="ACR48"/>
      <c r="ACS48"/>
      <c r="ACT48"/>
      <c r="ACU48"/>
      <c r="ACV48"/>
      <c r="ACW48"/>
      <c r="ACX48"/>
      <c r="ACY48"/>
      <c r="ACZ48"/>
      <c r="ADA48"/>
      <c r="ADB48"/>
      <c r="ADC48"/>
      <c r="ADD48"/>
      <c r="ADE48"/>
      <c r="ADF48"/>
      <c r="ADG48"/>
      <c r="ADH48"/>
      <c r="ADI48"/>
      <c r="ADJ48"/>
      <c r="ADK48"/>
      <c r="ADL48"/>
      <c r="ADM48"/>
      <c r="ADN48"/>
      <c r="ADO48"/>
      <c r="ADP48"/>
      <c r="ADQ48"/>
      <c r="ADR48"/>
      <c r="ADS48"/>
      <c r="ADT48"/>
      <c r="ADU48"/>
      <c r="ADV48"/>
      <c r="ADW48"/>
      <c r="ADX48"/>
      <c r="ADY48"/>
      <c r="ADZ48"/>
      <c r="AEA48"/>
      <c r="AEB48"/>
      <c r="AEC48"/>
      <c r="AED48"/>
      <c r="AEE48"/>
      <c r="AEF48"/>
      <c r="AEG48"/>
      <c r="AEH48"/>
      <c r="AEI48"/>
      <c r="AEJ48"/>
      <c r="AEK48"/>
      <c r="AEL48"/>
      <c r="AEM48"/>
      <c r="AEN48"/>
      <c r="AEO48"/>
      <c r="AEP48"/>
      <c r="AEQ48"/>
      <c r="AER48"/>
      <c r="AES48"/>
      <c r="AET48"/>
      <c r="AEU48"/>
      <c r="AEV48"/>
      <c r="AEW48"/>
      <c r="AEX48"/>
      <c r="AEY48"/>
      <c r="AEZ48"/>
      <c r="AFA48"/>
      <c r="AFB48"/>
      <c r="AFC48"/>
      <c r="AFD48"/>
      <c r="AFE48"/>
      <c r="AFF48"/>
      <c r="AFG48"/>
      <c r="AFH48"/>
      <c r="AFI48"/>
      <c r="AFJ48"/>
      <c r="AFK48"/>
      <c r="AFL48"/>
      <c r="AFM48"/>
      <c r="AFN48"/>
      <c r="AFO48"/>
      <c r="AFP48"/>
      <c r="AFQ48"/>
      <c r="AFR48"/>
      <c r="AFS48"/>
      <c r="AFT48"/>
      <c r="AFU48"/>
      <c r="AFV48"/>
      <c r="AFW48"/>
      <c r="AFX48"/>
      <c r="AFY48"/>
      <c r="AFZ48"/>
      <c r="AGA48"/>
      <c r="AGB48"/>
      <c r="AGC48"/>
      <c r="AGD48"/>
      <c r="AGE48"/>
      <c r="AGF48"/>
      <c r="AGG48"/>
      <c r="AGH48"/>
      <c r="AGI48"/>
      <c r="AGJ48"/>
      <c r="AGK48"/>
      <c r="AGL48"/>
      <c r="AGM48"/>
      <c r="AGN48"/>
      <c r="AGO48"/>
      <c r="AGP48"/>
      <c r="AGQ48"/>
      <c r="AGR48"/>
      <c r="AGS48"/>
      <c r="AGT48"/>
      <c r="AGU48"/>
      <c r="AGV48"/>
      <c r="AGW48"/>
      <c r="AGX48"/>
      <c r="AGY48"/>
      <c r="AGZ48"/>
      <c r="AHA48"/>
      <c r="AHB48"/>
      <c r="AHC48"/>
      <c r="AHD48"/>
      <c r="AHE48"/>
      <c r="AHF48"/>
      <c r="AHG48"/>
      <c r="AHH48"/>
      <c r="AHI48"/>
      <c r="AHJ48"/>
      <c r="AHK48"/>
      <c r="AHL48"/>
      <c r="AHM48"/>
      <c r="AHN48"/>
      <c r="AHO48"/>
      <c r="AHP48"/>
      <c r="AHQ48"/>
      <c r="AHR48"/>
      <c r="AHS48"/>
      <c r="AHT48"/>
      <c r="AHU48"/>
      <c r="AHV48"/>
      <c r="AHW48"/>
      <c r="AHX48"/>
      <c r="AHY48"/>
      <c r="AHZ48"/>
      <c r="AIA48"/>
      <c r="AIB48"/>
      <c r="AIC48"/>
      <c r="AID48"/>
      <c r="AIE48"/>
      <c r="AIF48"/>
      <c r="AIG48"/>
      <c r="AIH48"/>
      <c r="AII48"/>
      <c r="AIJ48"/>
      <c r="AIK48"/>
      <c r="AIL48"/>
      <c r="AIM48"/>
      <c r="AIN48"/>
      <c r="AIO48"/>
      <c r="AIP48"/>
      <c r="AIQ48"/>
      <c r="AIR48"/>
      <c r="AIS48"/>
      <c r="AIT48"/>
      <c r="AIU48"/>
      <c r="AIV48"/>
      <c r="AIW48"/>
      <c r="AIX48"/>
      <c r="AIY48"/>
      <c r="AIZ48"/>
      <c r="AJA48"/>
      <c r="AJB48"/>
      <c r="AJC48"/>
      <c r="AJD48"/>
      <c r="AJE48"/>
      <c r="AJF48"/>
      <c r="AJG48"/>
      <c r="AJH48"/>
      <c r="AJI48"/>
      <c r="AJJ48"/>
      <c r="AJK48"/>
      <c r="AJL48"/>
      <c r="AJM48"/>
      <c r="AJN48"/>
      <c r="AJO48"/>
      <c r="AJP48"/>
      <c r="AJQ48"/>
      <c r="AJR48"/>
      <c r="AJS48"/>
      <c r="AJT48"/>
      <c r="AJU48"/>
      <c r="AJV48"/>
      <c r="AJW48"/>
      <c r="AJX48"/>
      <c r="AJY48"/>
      <c r="AJZ48"/>
      <c r="AKA48"/>
      <c r="AKB48"/>
      <c r="AKC48"/>
      <c r="AKD48"/>
      <c r="AKE48"/>
      <c r="AKF48"/>
      <c r="AKG48"/>
      <c r="AKH48"/>
      <c r="AKI48"/>
      <c r="AKJ48"/>
      <c r="AKK48"/>
      <c r="AKL48"/>
      <c r="AKM48"/>
      <c r="AKN48"/>
      <c r="AKO48"/>
      <c r="AKP48"/>
      <c r="AKQ48"/>
      <c r="AKR48"/>
      <c r="AKS48"/>
      <c r="AKT48"/>
      <c r="AKU48"/>
      <c r="AKV48"/>
      <c r="AKW48"/>
      <c r="AKX48"/>
      <c r="AKY48"/>
      <c r="AKZ48"/>
      <c r="ALA48"/>
      <c r="ALB48"/>
      <c r="ALC48"/>
      <c r="ALD48"/>
      <c r="ALE48"/>
      <c r="ALF48"/>
      <c r="ALG48"/>
      <c r="ALH48"/>
      <c r="ALI48"/>
      <c r="ALJ48"/>
      <c r="ALK48"/>
      <c r="ALL48"/>
      <c r="ALM48"/>
      <c r="ALN48"/>
      <c r="ALO48"/>
      <c r="ALP48"/>
      <c r="ALQ48"/>
      <c r="ALR48"/>
      <c r="ALS48"/>
      <c r="ALT48"/>
      <c r="ALU48"/>
      <c r="ALV48"/>
      <c r="ALW48"/>
      <c r="ALX48"/>
      <c r="ALY48"/>
      <c r="ALZ48"/>
      <c r="AMA48"/>
      <c r="AMB48"/>
      <c r="AMC48"/>
      <c r="AMD48"/>
      <c r="AME48"/>
      <c r="AMF48"/>
      <c r="AMG48"/>
      <c r="AMH48"/>
      <c r="AMI48"/>
      <c r="AMJ48"/>
    </row>
    <row r="49" spans="1:1024" ht="13.5" hidden="1" x14ac:dyDescent="0.25">
      <c r="A49" s="24"/>
      <c r="B49" s="25">
        <v>3294</v>
      </c>
      <c r="C49" s="26" t="s">
        <v>56</v>
      </c>
      <c r="D49" s="27"/>
      <c r="E49" s="27">
        <v>0</v>
      </c>
      <c r="F49" s="28" t="e">
        <f t="shared" si="1"/>
        <v>#DIV/0!</v>
      </c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  <c r="XY49"/>
      <c r="XZ49"/>
      <c r="YA49"/>
      <c r="YB49"/>
      <c r="YC49"/>
      <c r="YD49"/>
      <c r="YE49"/>
      <c r="YF49"/>
      <c r="YG49"/>
      <c r="YH49"/>
      <c r="YI49"/>
      <c r="YJ49"/>
      <c r="YK49"/>
      <c r="YL49"/>
      <c r="YM49"/>
      <c r="YN49"/>
      <c r="YO49"/>
      <c r="YP49"/>
      <c r="YQ49"/>
      <c r="YR49"/>
      <c r="YS49"/>
      <c r="YT49"/>
      <c r="YU49"/>
      <c r="YV49"/>
      <c r="YW49"/>
      <c r="YX49"/>
      <c r="YY49"/>
      <c r="YZ49"/>
      <c r="ZA49"/>
      <c r="ZB49"/>
      <c r="ZC49"/>
      <c r="ZD49"/>
      <c r="ZE49"/>
      <c r="ZF49"/>
      <c r="ZG49"/>
      <c r="ZH49"/>
      <c r="ZI49"/>
      <c r="ZJ49"/>
      <c r="ZK49"/>
      <c r="ZL49"/>
      <c r="ZM49"/>
      <c r="ZN49"/>
      <c r="ZO49"/>
      <c r="ZP49"/>
      <c r="ZQ49"/>
      <c r="ZR49"/>
      <c r="ZS49"/>
      <c r="ZT49"/>
      <c r="ZU49"/>
      <c r="ZV49"/>
      <c r="ZW49"/>
      <c r="ZX49"/>
      <c r="ZY49"/>
      <c r="ZZ49"/>
      <c r="AAA49"/>
      <c r="AAB49"/>
      <c r="AAC49"/>
      <c r="AAD49"/>
      <c r="AAE49"/>
      <c r="AAF49"/>
      <c r="AAG49"/>
      <c r="AAH49"/>
      <c r="AAI49"/>
      <c r="AAJ49"/>
      <c r="AAK49"/>
      <c r="AAL49"/>
      <c r="AAM49"/>
      <c r="AAN49"/>
      <c r="AAO49"/>
      <c r="AAP49"/>
      <c r="AAQ49"/>
      <c r="AAR49"/>
      <c r="AAS49"/>
      <c r="AAT49"/>
      <c r="AAU49"/>
      <c r="AAV49"/>
      <c r="AAW49"/>
      <c r="AAX49"/>
      <c r="AAY49"/>
      <c r="AAZ49"/>
      <c r="ABA49"/>
      <c r="ABB49"/>
      <c r="ABC49"/>
      <c r="ABD49"/>
      <c r="ABE49"/>
      <c r="ABF49"/>
      <c r="ABG49"/>
      <c r="ABH49"/>
      <c r="ABI49"/>
      <c r="ABJ49"/>
      <c r="ABK49"/>
      <c r="ABL49"/>
      <c r="ABM49"/>
      <c r="ABN49"/>
      <c r="ABO49"/>
      <c r="ABP49"/>
      <c r="ABQ49"/>
      <c r="ABR49"/>
      <c r="ABS49"/>
      <c r="ABT49"/>
      <c r="ABU49"/>
      <c r="ABV49"/>
      <c r="ABW49"/>
      <c r="ABX49"/>
      <c r="ABY49"/>
      <c r="ABZ49"/>
      <c r="ACA49"/>
      <c r="ACB49"/>
      <c r="ACC49"/>
      <c r="ACD49"/>
      <c r="ACE49"/>
      <c r="ACF49"/>
      <c r="ACG49"/>
      <c r="ACH49"/>
      <c r="ACI49"/>
      <c r="ACJ49"/>
      <c r="ACK49"/>
      <c r="ACL49"/>
      <c r="ACM49"/>
      <c r="ACN49"/>
      <c r="ACO49"/>
      <c r="ACP49"/>
      <c r="ACQ49"/>
      <c r="ACR49"/>
      <c r="ACS49"/>
      <c r="ACT49"/>
      <c r="ACU49"/>
      <c r="ACV49"/>
      <c r="ACW49"/>
      <c r="ACX49"/>
      <c r="ACY49"/>
      <c r="ACZ49"/>
      <c r="ADA49"/>
      <c r="ADB49"/>
      <c r="ADC49"/>
      <c r="ADD49"/>
      <c r="ADE49"/>
      <c r="ADF49"/>
      <c r="ADG49"/>
      <c r="ADH49"/>
      <c r="ADI49"/>
      <c r="ADJ49"/>
      <c r="ADK49"/>
      <c r="ADL49"/>
      <c r="ADM49"/>
      <c r="ADN49"/>
      <c r="ADO49"/>
      <c r="ADP49"/>
      <c r="ADQ49"/>
      <c r="ADR49"/>
      <c r="ADS49"/>
      <c r="ADT49"/>
      <c r="ADU49"/>
      <c r="ADV49"/>
      <c r="ADW49"/>
      <c r="ADX49"/>
      <c r="ADY49"/>
      <c r="ADZ49"/>
      <c r="AEA49"/>
      <c r="AEB49"/>
      <c r="AEC49"/>
      <c r="AED49"/>
      <c r="AEE49"/>
      <c r="AEF49"/>
      <c r="AEG49"/>
      <c r="AEH49"/>
      <c r="AEI49"/>
      <c r="AEJ49"/>
      <c r="AEK49"/>
      <c r="AEL49"/>
      <c r="AEM49"/>
      <c r="AEN49"/>
      <c r="AEO49"/>
      <c r="AEP49"/>
      <c r="AEQ49"/>
      <c r="AER49"/>
      <c r="AES49"/>
      <c r="AET49"/>
      <c r="AEU49"/>
      <c r="AEV49"/>
      <c r="AEW49"/>
      <c r="AEX49"/>
      <c r="AEY49"/>
      <c r="AEZ49"/>
      <c r="AFA49"/>
      <c r="AFB49"/>
      <c r="AFC49"/>
      <c r="AFD49"/>
      <c r="AFE49"/>
      <c r="AFF49"/>
      <c r="AFG49"/>
      <c r="AFH49"/>
      <c r="AFI49"/>
      <c r="AFJ49"/>
      <c r="AFK49"/>
      <c r="AFL49"/>
      <c r="AFM49"/>
      <c r="AFN49"/>
      <c r="AFO49"/>
      <c r="AFP49"/>
      <c r="AFQ49"/>
      <c r="AFR49"/>
      <c r="AFS49"/>
      <c r="AFT49"/>
      <c r="AFU49"/>
      <c r="AFV49"/>
      <c r="AFW49"/>
      <c r="AFX49"/>
      <c r="AFY49"/>
      <c r="AFZ49"/>
      <c r="AGA49"/>
      <c r="AGB49"/>
      <c r="AGC49"/>
      <c r="AGD49"/>
      <c r="AGE49"/>
      <c r="AGF49"/>
      <c r="AGG49"/>
      <c r="AGH49"/>
      <c r="AGI49"/>
      <c r="AGJ49"/>
      <c r="AGK49"/>
      <c r="AGL49"/>
      <c r="AGM49"/>
      <c r="AGN49"/>
      <c r="AGO49"/>
      <c r="AGP49"/>
      <c r="AGQ49"/>
      <c r="AGR49"/>
      <c r="AGS49"/>
      <c r="AGT49"/>
      <c r="AGU49"/>
      <c r="AGV49"/>
      <c r="AGW49"/>
      <c r="AGX49"/>
      <c r="AGY49"/>
      <c r="AGZ49"/>
      <c r="AHA49"/>
      <c r="AHB49"/>
      <c r="AHC49"/>
      <c r="AHD49"/>
      <c r="AHE49"/>
      <c r="AHF49"/>
      <c r="AHG49"/>
      <c r="AHH49"/>
      <c r="AHI49"/>
      <c r="AHJ49"/>
      <c r="AHK49"/>
      <c r="AHL49"/>
      <c r="AHM49"/>
      <c r="AHN49"/>
      <c r="AHO49"/>
      <c r="AHP49"/>
      <c r="AHQ49"/>
      <c r="AHR49"/>
      <c r="AHS49"/>
      <c r="AHT49"/>
      <c r="AHU49"/>
      <c r="AHV49"/>
      <c r="AHW49"/>
      <c r="AHX49"/>
      <c r="AHY49"/>
      <c r="AHZ49"/>
      <c r="AIA49"/>
      <c r="AIB49"/>
      <c r="AIC49"/>
      <c r="AID49"/>
      <c r="AIE49"/>
      <c r="AIF49"/>
      <c r="AIG49"/>
      <c r="AIH49"/>
      <c r="AII49"/>
      <c r="AIJ49"/>
      <c r="AIK49"/>
      <c r="AIL49"/>
      <c r="AIM49"/>
      <c r="AIN49"/>
      <c r="AIO49"/>
      <c r="AIP49"/>
      <c r="AIQ49"/>
      <c r="AIR49"/>
      <c r="AIS49"/>
      <c r="AIT49"/>
      <c r="AIU49"/>
      <c r="AIV49"/>
      <c r="AIW49"/>
      <c r="AIX49"/>
      <c r="AIY49"/>
      <c r="AIZ49"/>
      <c r="AJA49"/>
      <c r="AJB49"/>
      <c r="AJC49"/>
      <c r="AJD49"/>
      <c r="AJE49"/>
      <c r="AJF49"/>
      <c r="AJG49"/>
      <c r="AJH49"/>
      <c r="AJI49"/>
      <c r="AJJ49"/>
      <c r="AJK49"/>
      <c r="AJL49"/>
      <c r="AJM49"/>
      <c r="AJN49"/>
      <c r="AJO49"/>
      <c r="AJP49"/>
      <c r="AJQ49"/>
      <c r="AJR49"/>
      <c r="AJS49"/>
      <c r="AJT49"/>
      <c r="AJU49"/>
      <c r="AJV49"/>
      <c r="AJW49"/>
      <c r="AJX49"/>
      <c r="AJY49"/>
      <c r="AJZ49"/>
      <c r="AKA49"/>
      <c r="AKB49"/>
      <c r="AKC49"/>
      <c r="AKD49"/>
      <c r="AKE49"/>
      <c r="AKF49"/>
      <c r="AKG49"/>
      <c r="AKH49"/>
      <c r="AKI49"/>
      <c r="AKJ49"/>
      <c r="AKK49"/>
      <c r="AKL49"/>
      <c r="AKM49"/>
      <c r="AKN49"/>
      <c r="AKO49"/>
      <c r="AKP49"/>
      <c r="AKQ49"/>
      <c r="AKR49"/>
      <c r="AKS49"/>
      <c r="AKT49"/>
      <c r="AKU49"/>
      <c r="AKV49"/>
      <c r="AKW49"/>
      <c r="AKX49"/>
      <c r="AKY49"/>
      <c r="AKZ49"/>
      <c r="ALA49"/>
      <c r="ALB49"/>
      <c r="ALC49"/>
      <c r="ALD49"/>
      <c r="ALE49"/>
      <c r="ALF49"/>
      <c r="ALG49"/>
      <c r="ALH49"/>
      <c r="ALI49"/>
      <c r="ALJ49"/>
      <c r="ALK49"/>
      <c r="ALL49"/>
      <c r="ALM49"/>
      <c r="ALN49"/>
      <c r="ALO49"/>
      <c r="ALP49"/>
      <c r="ALQ49"/>
      <c r="ALR49"/>
      <c r="ALS49"/>
      <c r="ALT49"/>
      <c r="ALU49"/>
      <c r="ALV49"/>
      <c r="ALW49"/>
      <c r="ALX49"/>
      <c r="ALY49"/>
      <c r="ALZ49"/>
      <c r="AMA49"/>
      <c r="AMB49"/>
      <c r="AMC49"/>
      <c r="AMD49"/>
      <c r="AME49"/>
      <c r="AMF49"/>
      <c r="AMG49"/>
      <c r="AMH49"/>
      <c r="AMI49"/>
      <c r="AMJ49"/>
    </row>
    <row r="50" spans="1:1024" ht="13.5" hidden="1" x14ac:dyDescent="0.25">
      <c r="A50" s="24"/>
      <c r="B50" s="25">
        <v>3295</v>
      </c>
      <c r="C50" s="26" t="s">
        <v>39</v>
      </c>
      <c r="D50" s="27"/>
      <c r="E50" s="27">
        <v>0</v>
      </c>
      <c r="F50" s="28" t="e">
        <f t="shared" si="1"/>
        <v>#DIV/0!</v>
      </c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  <c r="XY50"/>
      <c r="XZ50"/>
      <c r="YA50"/>
      <c r="YB50"/>
      <c r="YC50"/>
      <c r="YD50"/>
      <c r="YE50"/>
      <c r="YF50"/>
      <c r="YG50"/>
      <c r="YH50"/>
      <c r="YI50"/>
      <c r="YJ50"/>
      <c r="YK50"/>
      <c r="YL50"/>
      <c r="YM50"/>
      <c r="YN50"/>
      <c r="YO50"/>
      <c r="YP50"/>
      <c r="YQ50"/>
      <c r="YR50"/>
      <c r="YS50"/>
      <c r="YT50"/>
      <c r="YU50"/>
      <c r="YV50"/>
      <c r="YW50"/>
      <c r="YX50"/>
      <c r="YY50"/>
      <c r="YZ50"/>
      <c r="ZA50"/>
      <c r="ZB50"/>
      <c r="ZC50"/>
      <c r="ZD50"/>
      <c r="ZE50"/>
      <c r="ZF50"/>
      <c r="ZG50"/>
      <c r="ZH50"/>
      <c r="ZI50"/>
      <c r="ZJ50"/>
      <c r="ZK50"/>
      <c r="ZL50"/>
      <c r="ZM50"/>
      <c r="ZN50"/>
      <c r="ZO50"/>
      <c r="ZP50"/>
      <c r="ZQ50"/>
      <c r="ZR50"/>
      <c r="ZS50"/>
      <c r="ZT50"/>
      <c r="ZU50"/>
      <c r="ZV50"/>
      <c r="ZW50"/>
      <c r="ZX50"/>
      <c r="ZY50"/>
      <c r="ZZ50"/>
      <c r="AAA50"/>
      <c r="AAB50"/>
      <c r="AAC50"/>
      <c r="AAD50"/>
      <c r="AAE50"/>
      <c r="AAF50"/>
      <c r="AAG50"/>
      <c r="AAH50"/>
      <c r="AAI50"/>
      <c r="AAJ50"/>
      <c r="AAK50"/>
      <c r="AAL50"/>
      <c r="AAM50"/>
      <c r="AAN50"/>
      <c r="AAO50"/>
      <c r="AAP50"/>
      <c r="AAQ50"/>
      <c r="AAR50"/>
      <c r="AAS50"/>
      <c r="AAT50"/>
      <c r="AAU50"/>
      <c r="AAV50"/>
      <c r="AAW50"/>
      <c r="AAX50"/>
      <c r="AAY50"/>
      <c r="AAZ50"/>
      <c r="ABA50"/>
      <c r="ABB50"/>
      <c r="ABC50"/>
      <c r="ABD50"/>
      <c r="ABE50"/>
      <c r="ABF50"/>
      <c r="ABG50"/>
      <c r="ABH50"/>
      <c r="ABI50"/>
      <c r="ABJ50"/>
      <c r="ABK50"/>
      <c r="ABL50"/>
      <c r="ABM50"/>
      <c r="ABN50"/>
      <c r="ABO50"/>
      <c r="ABP50"/>
      <c r="ABQ50"/>
      <c r="ABR50"/>
      <c r="ABS50"/>
      <c r="ABT50"/>
      <c r="ABU50"/>
      <c r="ABV50"/>
      <c r="ABW50"/>
      <c r="ABX50"/>
      <c r="ABY50"/>
      <c r="ABZ50"/>
      <c r="ACA50"/>
      <c r="ACB50"/>
      <c r="ACC50"/>
      <c r="ACD50"/>
      <c r="ACE50"/>
      <c r="ACF50"/>
      <c r="ACG50"/>
      <c r="ACH50"/>
      <c r="ACI50"/>
      <c r="ACJ50"/>
      <c r="ACK50"/>
      <c r="ACL50"/>
      <c r="ACM50"/>
      <c r="ACN50"/>
      <c r="ACO50"/>
      <c r="ACP50"/>
      <c r="ACQ50"/>
      <c r="ACR50"/>
      <c r="ACS50"/>
      <c r="ACT50"/>
      <c r="ACU50"/>
      <c r="ACV50"/>
      <c r="ACW50"/>
      <c r="ACX50"/>
      <c r="ACY50"/>
      <c r="ACZ50"/>
      <c r="ADA50"/>
      <c r="ADB50"/>
      <c r="ADC50"/>
      <c r="ADD50"/>
      <c r="ADE50"/>
      <c r="ADF50"/>
      <c r="ADG50"/>
      <c r="ADH50"/>
      <c r="ADI50"/>
      <c r="ADJ50"/>
      <c r="ADK50"/>
      <c r="ADL50"/>
      <c r="ADM50"/>
      <c r="ADN50"/>
      <c r="ADO50"/>
      <c r="ADP50"/>
      <c r="ADQ50"/>
      <c r="ADR50"/>
      <c r="ADS50"/>
      <c r="ADT50"/>
      <c r="ADU50"/>
      <c r="ADV50"/>
      <c r="ADW50"/>
      <c r="ADX50"/>
      <c r="ADY50"/>
      <c r="ADZ50"/>
      <c r="AEA50"/>
      <c r="AEB50"/>
      <c r="AEC50"/>
      <c r="AED50"/>
      <c r="AEE50"/>
      <c r="AEF50"/>
      <c r="AEG50"/>
      <c r="AEH50"/>
      <c r="AEI50"/>
      <c r="AEJ50"/>
      <c r="AEK50"/>
      <c r="AEL50"/>
      <c r="AEM50"/>
      <c r="AEN50"/>
      <c r="AEO50"/>
      <c r="AEP50"/>
      <c r="AEQ50"/>
      <c r="AER50"/>
      <c r="AES50"/>
      <c r="AET50"/>
      <c r="AEU50"/>
      <c r="AEV50"/>
      <c r="AEW50"/>
      <c r="AEX50"/>
      <c r="AEY50"/>
      <c r="AEZ50"/>
      <c r="AFA50"/>
      <c r="AFB50"/>
      <c r="AFC50"/>
      <c r="AFD50"/>
      <c r="AFE50"/>
      <c r="AFF50"/>
      <c r="AFG50"/>
      <c r="AFH50"/>
      <c r="AFI50"/>
      <c r="AFJ50"/>
      <c r="AFK50"/>
      <c r="AFL50"/>
      <c r="AFM50"/>
      <c r="AFN50"/>
      <c r="AFO50"/>
      <c r="AFP50"/>
      <c r="AFQ50"/>
      <c r="AFR50"/>
      <c r="AFS50"/>
      <c r="AFT50"/>
      <c r="AFU50"/>
      <c r="AFV50"/>
      <c r="AFW50"/>
      <c r="AFX50"/>
      <c r="AFY50"/>
      <c r="AFZ50"/>
      <c r="AGA50"/>
      <c r="AGB50"/>
      <c r="AGC50"/>
      <c r="AGD50"/>
      <c r="AGE50"/>
      <c r="AGF50"/>
      <c r="AGG50"/>
      <c r="AGH50"/>
      <c r="AGI50"/>
      <c r="AGJ50"/>
      <c r="AGK50"/>
      <c r="AGL50"/>
      <c r="AGM50"/>
      <c r="AGN50"/>
      <c r="AGO50"/>
      <c r="AGP50"/>
      <c r="AGQ50"/>
      <c r="AGR50"/>
      <c r="AGS50"/>
      <c r="AGT50"/>
      <c r="AGU50"/>
      <c r="AGV50"/>
      <c r="AGW50"/>
      <c r="AGX50"/>
      <c r="AGY50"/>
      <c r="AGZ50"/>
      <c r="AHA50"/>
      <c r="AHB50"/>
      <c r="AHC50"/>
      <c r="AHD50"/>
      <c r="AHE50"/>
      <c r="AHF50"/>
      <c r="AHG50"/>
      <c r="AHH50"/>
      <c r="AHI50"/>
      <c r="AHJ50"/>
      <c r="AHK50"/>
      <c r="AHL50"/>
      <c r="AHM50"/>
      <c r="AHN50"/>
      <c r="AHO50"/>
      <c r="AHP50"/>
      <c r="AHQ50"/>
      <c r="AHR50"/>
      <c r="AHS50"/>
      <c r="AHT50"/>
      <c r="AHU50"/>
      <c r="AHV50"/>
      <c r="AHW50"/>
      <c r="AHX50"/>
      <c r="AHY50"/>
      <c r="AHZ50"/>
      <c r="AIA50"/>
      <c r="AIB50"/>
      <c r="AIC50"/>
      <c r="AID50"/>
      <c r="AIE50"/>
      <c r="AIF50"/>
      <c r="AIG50"/>
      <c r="AIH50"/>
      <c r="AII50"/>
      <c r="AIJ50"/>
      <c r="AIK50"/>
      <c r="AIL50"/>
      <c r="AIM50"/>
      <c r="AIN50"/>
      <c r="AIO50"/>
      <c r="AIP50"/>
      <c r="AIQ50"/>
      <c r="AIR50"/>
      <c r="AIS50"/>
      <c r="AIT50"/>
      <c r="AIU50"/>
      <c r="AIV50"/>
      <c r="AIW50"/>
      <c r="AIX50"/>
      <c r="AIY50"/>
      <c r="AIZ50"/>
      <c r="AJA50"/>
      <c r="AJB50"/>
      <c r="AJC50"/>
      <c r="AJD50"/>
      <c r="AJE50"/>
      <c r="AJF50"/>
      <c r="AJG50"/>
      <c r="AJH50"/>
      <c r="AJI50"/>
      <c r="AJJ50"/>
      <c r="AJK50"/>
      <c r="AJL50"/>
      <c r="AJM50"/>
      <c r="AJN50"/>
      <c r="AJO50"/>
      <c r="AJP50"/>
      <c r="AJQ50"/>
      <c r="AJR50"/>
      <c r="AJS50"/>
      <c r="AJT50"/>
      <c r="AJU50"/>
      <c r="AJV50"/>
      <c r="AJW50"/>
      <c r="AJX50"/>
      <c r="AJY50"/>
      <c r="AJZ50"/>
      <c r="AKA50"/>
      <c r="AKB50"/>
      <c r="AKC50"/>
      <c r="AKD50"/>
      <c r="AKE50"/>
      <c r="AKF50"/>
      <c r="AKG50"/>
      <c r="AKH50"/>
      <c r="AKI50"/>
      <c r="AKJ50"/>
      <c r="AKK50"/>
      <c r="AKL50"/>
      <c r="AKM50"/>
      <c r="AKN50"/>
      <c r="AKO50"/>
      <c r="AKP50"/>
      <c r="AKQ50"/>
      <c r="AKR50"/>
      <c r="AKS50"/>
      <c r="AKT50"/>
      <c r="AKU50"/>
      <c r="AKV50"/>
      <c r="AKW50"/>
      <c r="AKX50"/>
      <c r="AKY50"/>
      <c r="AKZ50"/>
      <c r="ALA50"/>
      <c r="ALB50"/>
      <c r="ALC50"/>
      <c r="ALD50"/>
      <c r="ALE50"/>
      <c r="ALF50"/>
      <c r="ALG50"/>
      <c r="ALH50"/>
      <c r="ALI50"/>
      <c r="ALJ50"/>
      <c r="ALK50"/>
      <c r="ALL50"/>
      <c r="ALM50"/>
      <c r="ALN50"/>
      <c r="ALO50"/>
      <c r="ALP50"/>
      <c r="ALQ50"/>
      <c r="ALR50"/>
      <c r="ALS50"/>
      <c r="ALT50"/>
      <c r="ALU50"/>
      <c r="ALV50"/>
      <c r="ALW50"/>
      <c r="ALX50"/>
      <c r="ALY50"/>
      <c r="ALZ50"/>
      <c r="AMA50"/>
      <c r="AMB50"/>
      <c r="AMC50"/>
      <c r="AMD50"/>
      <c r="AME50"/>
      <c r="AMF50"/>
      <c r="AMG50"/>
      <c r="AMH50"/>
      <c r="AMI50"/>
      <c r="AMJ50"/>
    </row>
    <row r="51" spans="1:1024" ht="13.5" x14ac:dyDescent="0.25">
      <c r="A51" s="24"/>
      <c r="B51" s="30">
        <v>3299</v>
      </c>
      <c r="C51" s="31" t="s">
        <v>57</v>
      </c>
      <c r="D51" s="27">
        <v>1000</v>
      </c>
      <c r="E51" s="27">
        <v>1912.5</v>
      </c>
      <c r="F51" s="32">
        <f t="shared" si="1"/>
        <v>1.9125000000000001</v>
      </c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  <c r="XY51"/>
      <c r="XZ51"/>
      <c r="YA51"/>
      <c r="YB51"/>
      <c r="YC51"/>
      <c r="YD51"/>
      <c r="YE51"/>
      <c r="YF51"/>
      <c r="YG51"/>
      <c r="YH51"/>
      <c r="YI51"/>
      <c r="YJ51"/>
      <c r="YK51"/>
      <c r="YL51"/>
      <c r="YM51"/>
      <c r="YN51"/>
      <c r="YO51"/>
      <c r="YP51"/>
      <c r="YQ51"/>
      <c r="YR51"/>
      <c r="YS51"/>
      <c r="YT51"/>
      <c r="YU51"/>
      <c r="YV51"/>
      <c r="YW51"/>
      <c r="YX51"/>
      <c r="YY51"/>
      <c r="YZ51"/>
      <c r="ZA51"/>
      <c r="ZB51"/>
      <c r="ZC51"/>
      <c r="ZD51"/>
      <c r="ZE51"/>
      <c r="ZF51"/>
      <c r="ZG51"/>
      <c r="ZH51"/>
      <c r="ZI51"/>
      <c r="ZJ51"/>
      <c r="ZK51"/>
      <c r="ZL51"/>
      <c r="ZM51"/>
      <c r="ZN51"/>
      <c r="ZO51"/>
      <c r="ZP51"/>
      <c r="ZQ51"/>
      <c r="ZR51"/>
      <c r="ZS51"/>
      <c r="ZT51"/>
      <c r="ZU51"/>
      <c r="ZV51"/>
      <c r="ZW51"/>
      <c r="ZX51"/>
      <c r="ZY51"/>
      <c r="ZZ51"/>
      <c r="AAA51"/>
      <c r="AAB51"/>
      <c r="AAC51"/>
      <c r="AAD51"/>
      <c r="AAE51"/>
      <c r="AAF51"/>
      <c r="AAG51"/>
      <c r="AAH51"/>
      <c r="AAI51"/>
      <c r="AAJ51"/>
      <c r="AAK51"/>
      <c r="AAL51"/>
      <c r="AAM51"/>
      <c r="AAN51"/>
      <c r="AAO51"/>
      <c r="AAP51"/>
      <c r="AAQ51"/>
      <c r="AAR51"/>
      <c r="AAS51"/>
      <c r="AAT51"/>
      <c r="AAU51"/>
      <c r="AAV51"/>
      <c r="AAW51"/>
      <c r="AAX51"/>
      <c r="AAY51"/>
      <c r="AAZ51"/>
      <c r="ABA51"/>
      <c r="ABB51"/>
      <c r="ABC51"/>
      <c r="ABD51"/>
      <c r="ABE51"/>
      <c r="ABF51"/>
      <c r="ABG51"/>
      <c r="ABH51"/>
      <c r="ABI51"/>
      <c r="ABJ51"/>
      <c r="ABK51"/>
      <c r="ABL51"/>
      <c r="ABM51"/>
      <c r="ABN51"/>
      <c r="ABO51"/>
      <c r="ABP51"/>
      <c r="ABQ51"/>
      <c r="ABR51"/>
      <c r="ABS51"/>
      <c r="ABT51"/>
      <c r="ABU51"/>
      <c r="ABV51"/>
      <c r="ABW51"/>
      <c r="ABX51"/>
      <c r="ABY51"/>
      <c r="ABZ51"/>
      <c r="ACA51"/>
      <c r="ACB51"/>
      <c r="ACC51"/>
      <c r="ACD51"/>
      <c r="ACE51"/>
      <c r="ACF51"/>
      <c r="ACG51"/>
      <c r="ACH51"/>
      <c r="ACI51"/>
      <c r="ACJ51"/>
      <c r="ACK51"/>
      <c r="ACL51"/>
      <c r="ACM51"/>
      <c r="ACN51"/>
      <c r="ACO51"/>
      <c r="ACP51"/>
      <c r="ACQ51"/>
      <c r="ACR51"/>
      <c r="ACS51"/>
      <c r="ACT51"/>
      <c r="ACU51"/>
      <c r="ACV51"/>
      <c r="ACW51"/>
      <c r="ACX51"/>
      <c r="ACY51"/>
      <c r="ACZ51"/>
      <c r="ADA51"/>
      <c r="ADB51"/>
      <c r="ADC51"/>
      <c r="ADD51"/>
      <c r="ADE51"/>
      <c r="ADF51"/>
      <c r="ADG51"/>
      <c r="ADH51"/>
      <c r="ADI51"/>
      <c r="ADJ51"/>
      <c r="ADK51"/>
      <c r="ADL51"/>
      <c r="ADM51"/>
      <c r="ADN51"/>
      <c r="ADO51"/>
      <c r="ADP51"/>
      <c r="ADQ51"/>
      <c r="ADR51"/>
      <c r="ADS51"/>
      <c r="ADT51"/>
      <c r="ADU51"/>
      <c r="ADV51"/>
      <c r="ADW51"/>
      <c r="ADX51"/>
      <c r="ADY51"/>
      <c r="ADZ51"/>
      <c r="AEA51"/>
      <c r="AEB51"/>
      <c r="AEC51"/>
      <c r="AED51"/>
      <c r="AEE51"/>
      <c r="AEF51"/>
      <c r="AEG51"/>
      <c r="AEH51"/>
      <c r="AEI51"/>
      <c r="AEJ51"/>
      <c r="AEK51"/>
      <c r="AEL51"/>
      <c r="AEM51"/>
      <c r="AEN51"/>
      <c r="AEO51"/>
      <c r="AEP51"/>
      <c r="AEQ51"/>
      <c r="AER51"/>
      <c r="AES51"/>
      <c r="AET51"/>
      <c r="AEU51"/>
      <c r="AEV51"/>
      <c r="AEW51"/>
      <c r="AEX51"/>
      <c r="AEY51"/>
      <c r="AEZ51"/>
      <c r="AFA51"/>
      <c r="AFB51"/>
      <c r="AFC51"/>
      <c r="AFD51"/>
      <c r="AFE51"/>
      <c r="AFF51"/>
      <c r="AFG51"/>
      <c r="AFH51"/>
      <c r="AFI51"/>
      <c r="AFJ51"/>
      <c r="AFK51"/>
      <c r="AFL51"/>
      <c r="AFM51"/>
      <c r="AFN51"/>
      <c r="AFO51"/>
      <c r="AFP51"/>
      <c r="AFQ51"/>
      <c r="AFR51"/>
      <c r="AFS51"/>
      <c r="AFT51"/>
      <c r="AFU51"/>
      <c r="AFV51"/>
      <c r="AFW51"/>
      <c r="AFX51"/>
      <c r="AFY51"/>
      <c r="AFZ51"/>
      <c r="AGA51"/>
      <c r="AGB51"/>
      <c r="AGC51"/>
      <c r="AGD51"/>
      <c r="AGE51"/>
      <c r="AGF51"/>
      <c r="AGG51"/>
      <c r="AGH51"/>
      <c r="AGI51"/>
      <c r="AGJ51"/>
      <c r="AGK51"/>
      <c r="AGL51"/>
      <c r="AGM51"/>
      <c r="AGN51"/>
      <c r="AGO51"/>
      <c r="AGP51"/>
      <c r="AGQ51"/>
      <c r="AGR51"/>
      <c r="AGS51"/>
      <c r="AGT51"/>
      <c r="AGU51"/>
      <c r="AGV51"/>
      <c r="AGW51"/>
      <c r="AGX51"/>
      <c r="AGY51"/>
      <c r="AGZ51"/>
      <c r="AHA51"/>
      <c r="AHB51"/>
      <c r="AHC51"/>
      <c r="AHD51"/>
      <c r="AHE51"/>
      <c r="AHF51"/>
      <c r="AHG51"/>
      <c r="AHH51"/>
      <c r="AHI51"/>
      <c r="AHJ51"/>
      <c r="AHK51"/>
      <c r="AHL51"/>
      <c r="AHM51"/>
      <c r="AHN51"/>
      <c r="AHO51"/>
      <c r="AHP51"/>
      <c r="AHQ51"/>
      <c r="AHR51"/>
      <c r="AHS51"/>
      <c r="AHT51"/>
      <c r="AHU51"/>
      <c r="AHV51"/>
      <c r="AHW51"/>
      <c r="AHX51"/>
      <c r="AHY51"/>
      <c r="AHZ51"/>
      <c r="AIA51"/>
      <c r="AIB51"/>
      <c r="AIC51"/>
      <c r="AID51"/>
      <c r="AIE51"/>
      <c r="AIF51"/>
      <c r="AIG51"/>
      <c r="AIH51"/>
      <c r="AII51"/>
      <c r="AIJ51"/>
      <c r="AIK51"/>
      <c r="AIL51"/>
      <c r="AIM51"/>
      <c r="AIN51"/>
      <c r="AIO51"/>
      <c r="AIP51"/>
      <c r="AIQ51"/>
      <c r="AIR51"/>
      <c r="AIS51"/>
      <c r="AIT51"/>
      <c r="AIU51"/>
      <c r="AIV51"/>
      <c r="AIW51"/>
      <c r="AIX51"/>
      <c r="AIY51"/>
      <c r="AIZ51"/>
      <c r="AJA51"/>
      <c r="AJB51"/>
      <c r="AJC51"/>
      <c r="AJD51"/>
      <c r="AJE51"/>
      <c r="AJF51"/>
      <c r="AJG51"/>
      <c r="AJH51"/>
      <c r="AJI51"/>
      <c r="AJJ51"/>
      <c r="AJK51"/>
      <c r="AJL51"/>
      <c r="AJM51"/>
      <c r="AJN51"/>
      <c r="AJO51"/>
      <c r="AJP51"/>
      <c r="AJQ51"/>
      <c r="AJR51"/>
      <c r="AJS51"/>
      <c r="AJT51"/>
      <c r="AJU51"/>
      <c r="AJV51"/>
      <c r="AJW51"/>
      <c r="AJX51"/>
      <c r="AJY51"/>
      <c r="AJZ51"/>
      <c r="AKA51"/>
      <c r="AKB51"/>
      <c r="AKC51"/>
      <c r="AKD51"/>
      <c r="AKE51"/>
      <c r="AKF51"/>
      <c r="AKG51"/>
      <c r="AKH51"/>
      <c r="AKI51"/>
      <c r="AKJ51"/>
      <c r="AKK51"/>
      <c r="AKL51"/>
      <c r="AKM51"/>
      <c r="AKN51"/>
      <c r="AKO51"/>
      <c r="AKP51"/>
      <c r="AKQ51"/>
      <c r="AKR51"/>
      <c r="AKS51"/>
      <c r="AKT51"/>
      <c r="AKU51"/>
      <c r="AKV51"/>
      <c r="AKW51"/>
      <c r="AKX51"/>
      <c r="AKY51"/>
      <c r="AKZ51"/>
      <c r="ALA51"/>
      <c r="ALB51"/>
      <c r="ALC51"/>
      <c r="ALD51"/>
      <c r="ALE51"/>
      <c r="ALF51"/>
      <c r="ALG51"/>
      <c r="ALH51"/>
      <c r="ALI51"/>
      <c r="ALJ51"/>
      <c r="ALK51"/>
      <c r="ALL51"/>
      <c r="ALM51"/>
      <c r="ALN51"/>
      <c r="ALO51"/>
      <c r="ALP51"/>
      <c r="ALQ51"/>
      <c r="ALR51"/>
      <c r="ALS51"/>
      <c r="ALT51"/>
      <c r="ALU51"/>
      <c r="ALV51"/>
      <c r="ALW51"/>
      <c r="ALX51"/>
      <c r="ALY51"/>
      <c r="ALZ51"/>
      <c r="AMA51"/>
      <c r="AMB51"/>
      <c r="AMC51"/>
      <c r="AMD51"/>
      <c r="AME51"/>
      <c r="AMF51"/>
      <c r="AMG51"/>
      <c r="AMH51"/>
      <c r="AMI51"/>
      <c r="AMJ51"/>
    </row>
    <row r="52" spans="1:1024" ht="16.5" customHeight="1" x14ac:dyDescent="0.2">
      <c r="A52" s="21"/>
      <c r="B52" s="22">
        <v>34</v>
      </c>
      <c r="C52" s="23" t="s">
        <v>40</v>
      </c>
      <c r="D52" s="19">
        <f>D53</f>
        <v>1000</v>
      </c>
      <c r="E52" s="19">
        <f>E53</f>
        <v>8012.62</v>
      </c>
      <c r="F52" s="20">
        <f t="shared" si="1"/>
        <v>8.0126200000000001</v>
      </c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  <c r="XY52"/>
      <c r="XZ52"/>
      <c r="YA52"/>
      <c r="YB52"/>
      <c r="YC52"/>
      <c r="YD52"/>
      <c r="YE52"/>
      <c r="YF52"/>
      <c r="YG52"/>
      <c r="YH52"/>
      <c r="YI52"/>
      <c r="YJ52"/>
      <c r="YK52"/>
      <c r="YL52"/>
      <c r="YM52"/>
      <c r="YN52"/>
      <c r="YO52"/>
      <c r="YP52"/>
      <c r="YQ52"/>
      <c r="YR52"/>
      <c r="YS52"/>
      <c r="YT52"/>
      <c r="YU52"/>
      <c r="YV52"/>
      <c r="YW52"/>
      <c r="YX52"/>
      <c r="YY52"/>
      <c r="YZ52"/>
      <c r="ZA52"/>
      <c r="ZB52"/>
      <c r="ZC52"/>
      <c r="ZD52"/>
      <c r="ZE52"/>
      <c r="ZF52"/>
      <c r="ZG52"/>
      <c r="ZH52"/>
      <c r="ZI52"/>
      <c r="ZJ52"/>
      <c r="ZK52"/>
      <c r="ZL52"/>
      <c r="ZM52"/>
      <c r="ZN52"/>
      <c r="ZO52"/>
      <c r="ZP52"/>
      <c r="ZQ52"/>
      <c r="ZR52"/>
      <c r="ZS52"/>
      <c r="ZT52"/>
      <c r="ZU52"/>
      <c r="ZV52"/>
      <c r="ZW52"/>
      <c r="ZX52"/>
      <c r="ZY52"/>
      <c r="ZZ52"/>
      <c r="AAA52"/>
      <c r="AAB52"/>
      <c r="AAC52"/>
      <c r="AAD52"/>
      <c r="AAE52"/>
      <c r="AAF52"/>
      <c r="AAG52"/>
      <c r="AAH52"/>
      <c r="AAI52"/>
      <c r="AAJ52"/>
      <c r="AAK52"/>
      <c r="AAL52"/>
      <c r="AAM52"/>
      <c r="AAN52"/>
      <c r="AAO52"/>
      <c r="AAP52"/>
      <c r="AAQ52"/>
      <c r="AAR52"/>
      <c r="AAS52"/>
      <c r="AAT52"/>
      <c r="AAU52"/>
      <c r="AAV52"/>
      <c r="AAW52"/>
      <c r="AAX52"/>
      <c r="AAY52"/>
      <c r="AAZ52"/>
      <c r="ABA52"/>
      <c r="ABB52"/>
      <c r="ABC52"/>
      <c r="ABD52"/>
      <c r="ABE52"/>
      <c r="ABF52"/>
      <c r="ABG52"/>
      <c r="ABH52"/>
      <c r="ABI52"/>
      <c r="ABJ52"/>
      <c r="ABK52"/>
      <c r="ABL52"/>
      <c r="ABM52"/>
      <c r="ABN52"/>
      <c r="ABO52"/>
      <c r="ABP52"/>
      <c r="ABQ52"/>
      <c r="ABR52"/>
      <c r="ABS52"/>
      <c r="ABT52"/>
      <c r="ABU52"/>
      <c r="ABV52"/>
      <c r="ABW52"/>
      <c r="ABX52"/>
      <c r="ABY52"/>
      <c r="ABZ52"/>
      <c r="ACA52"/>
      <c r="ACB52"/>
      <c r="ACC52"/>
      <c r="ACD52"/>
      <c r="ACE52"/>
      <c r="ACF52"/>
      <c r="ACG52"/>
      <c r="ACH52"/>
      <c r="ACI52"/>
      <c r="ACJ52"/>
      <c r="ACK52"/>
      <c r="ACL52"/>
      <c r="ACM52"/>
      <c r="ACN52"/>
      <c r="ACO52"/>
      <c r="ACP52"/>
      <c r="ACQ52"/>
      <c r="ACR52"/>
      <c r="ACS52"/>
      <c r="ACT52"/>
      <c r="ACU52"/>
      <c r="ACV52"/>
      <c r="ACW52"/>
      <c r="ACX52"/>
      <c r="ACY52"/>
      <c r="ACZ52"/>
      <c r="ADA52"/>
      <c r="ADB52"/>
      <c r="ADC52"/>
      <c r="ADD52"/>
      <c r="ADE52"/>
      <c r="ADF52"/>
      <c r="ADG52"/>
      <c r="ADH52"/>
      <c r="ADI52"/>
      <c r="ADJ52"/>
      <c r="ADK52"/>
      <c r="ADL52"/>
      <c r="ADM52"/>
      <c r="ADN52"/>
      <c r="ADO52"/>
      <c r="ADP52"/>
      <c r="ADQ52"/>
      <c r="ADR52"/>
      <c r="ADS52"/>
      <c r="ADT52"/>
      <c r="ADU52"/>
      <c r="ADV52"/>
      <c r="ADW52"/>
      <c r="ADX52"/>
      <c r="ADY52"/>
      <c r="ADZ52"/>
      <c r="AEA52"/>
      <c r="AEB52"/>
      <c r="AEC52"/>
      <c r="AED52"/>
      <c r="AEE52"/>
      <c r="AEF52"/>
      <c r="AEG52"/>
      <c r="AEH52"/>
      <c r="AEI52"/>
      <c r="AEJ52"/>
      <c r="AEK52"/>
      <c r="AEL52"/>
      <c r="AEM52"/>
      <c r="AEN52"/>
      <c r="AEO52"/>
      <c r="AEP52"/>
      <c r="AEQ52"/>
      <c r="AER52"/>
      <c r="AES52"/>
      <c r="AET52"/>
      <c r="AEU52"/>
      <c r="AEV52"/>
      <c r="AEW52"/>
      <c r="AEX52"/>
      <c r="AEY52"/>
      <c r="AEZ52"/>
      <c r="AFA52"/>
      <c r="AFB52"/>
      <c r="AFC52"/>
      <c r="AFD52"/>
      <c r="AFE52"/>
      <c r="AFF52"/>
      <c r="AFG52"/>
      <c r="AFH52"/>
      <c r="AFI52"/>
      <c r="AFJ52"/>
      <c r="AFK52"/>
      <c r="AFL52"/>
      <c r="AFM52"/>
      <c r="AFN52"/>
      <c r="AFO52"/>
      <c r="AFP52"/>
      <c r="AFQ52"/>
      <c r="AFR52"/>
      <c r="AFS52"/>
      <c r="AFT52"/>
      <c r="AFU52"/>
      <c r="AFV52"/>
      <c r="AFW52"/>
      <c r="AFX52"/>
      <c r="AFY52"/>
      <c r="AFZ52"/>
      <c r="AGA52"/>
      <c r="AGB52"/>
      <c r="AGC52"/>
      <c r="AGD52"/>
      <c r="AGE52"/>
      <c r="AGF52"/>
      <c r="AGG52"/>
      <c r="AGH52"/>
      <c r="AGI52"/>
      <c r="AGJ52"/>
      <c r="AGK52"/>
      <c r="AGL52"/>
      <c r="AGM52"/>
      <c r="AGN52"/>
      <c r="AGO52"/>
      <c r="AGP52"/>
      <c r="AGQ52"/>
      <c r="AGR52"/>
      <c r="AGS52"/>
      <c r="AGT52"/>
      <c r="AGU52"/>
      <c r="AGV52"/>
      <c r="AGW52"/>
      <c r="AGX52"/>
      <c r="AGY52"/>
      <c r="AGZ52"/>
      <c r="AHA52"/>
      <c r="AHB52"/>
      <c r="AHC52"/>
      <c r="AHD52"/>
      <c r="AHE52"/>
      <c r="AHF52"/>
      <c r="AHG52"/>
      <c r="AHH52"/>
      <c r="AHI52"/>
      <c r="AHJ52"/>
      <c r="AHK52"/>
      <c r="AHL52"/>
      <c r="AHM52"/>
      <c r="AHN52"/>
      <c r="AHO52"/>
      <c r="AHP52"/>
      <c r="AHQ52"/>
      <c r="AHR52"/>
      <c r="AHS52"/>
      <c r="AHT52"/>
      <c r="AHU52"/>
      <c r="AHV52"/>
      <c r="AHW52"/>
      <c r="AHX52"/>
      <c r="AHY52"/>
      <c r="AHZ52"/>
      <c r="AIA52"/>
      <c r="AIB52"/>
      <c r="AIC52"/>
      <c r="AID52"/>
      <c r="AIE52"/>
      <c r="AIF52"/>
      <c r="AIG52"/>
      <c r="AIH52"/>
      <c r="AII52"/>
      <c r="AIJ52"/>
      <c r="AIK52"/>
      <c r="AIL52"/>
      <c r="AIM52"/>
      <c r="AIN52"/>
      <c r="AIO52"/>
      <c r="AIP52"/>
      <c r="AIQ52"/>
      <c r="AIR52"/>
      <c r="AIS52"/>
      <c r="AIT52"/>
      <c r="AIU52"/>
      <c r="AIV52"/>
      <c r="AIW52"/>
      <c r="AIX52"/>
      <c r="AIY52"/>
      <c r="AIZ52"/>
      <c r="AJA52"/>
      <c r="AJB52"/>
      <c r="AJC52"/>
      <c r="AJD52"/>
      <c r="AJE52"/>
      <c r="AJF52"/>
      <c r="AJG52"/>
      <c r="AJH52"/>
      <c r="AJI52"/>
      <c r="AJJ52"/>
      <c r="AJK52"/>
      <c r="AJL52"/>
      <c r="AJM52"/>
      <c r="AJN52"/>
      <c r="AJO52"/>
      <c r="AJP52"/>
      <c r="AJQ52"/>
      <c r="AJR52"/>
      <c r="AJS52"/>
      <c r="AJT52"/>
      <c r="AJU52"/>
      <c r="AJV52"/>
      <c r="AJW52"/>
      <c r="AJX52"/>
      <c r="AJY52"/>
      <c r="AJZ52"/>
      <c r="AKA52"/>
      <c r="AKB52"/>
      <c r="AKC52"/>
      <c r="AKD52"/>
      <c r="AKE52"/>
      <c r="AKF52"/>
      <c r="AKG52"/>
      <c r="AKH52"/>
      <c r="AKI52"/>
      <c r="AKJ52"/>
      <c r="AKK52"/>
      <c r="AKL52"/>
      <c r="AKM52"/>
      <c r="AKN52"/>
      <c r="AKO52"/>
      <c r="AKP52"/>
      <c r="AKQ52"/>
      <c r="AKR52"/>
      <c r="AKS52"/>
      <c r="AKT52"/>
      <c r="AKU52"/>
      <c r="AKV52"/>
      <c r="AKW52"/>
      <c r="AKX52"/>
      <c r="AKY52"/>
      <c r="AKZ52"/>
      <c r="ALA52"/>
      <c r="ALB52"/>
      <c r="ALC52"/>
      <c r="ALD52"/>
      <c r="ALE52"/>
      <c r="ALF52"/>
      <c r="ALG52"/>
      <c r="ALH52"/>
      <c r="ALI52"/>
      <c r="ALJ52"/>
      <c r="ALK52"/>
      <c r="ALL52"/>
      <c r="ALM52"/>
      <c r="ALN52"/>
      <c r="ALO52"/>
      <c r="ALP52"/>
      <c r="ALQ52"/>
      <c r="ALR52"/>
      <c r="ALS52"/>
      <c r="ALT52"/>
      <c r="ALU52"/>
      <c r="ALV52"/>
      <c r="ALW52"/>
      <c r="ALX52"/>
      <c r="ALY52"/>
      <c r="ALZ52"/>
      <c r="AMA52"/>
      <c r="AMB52"/>
      <c r="AMC52"/>
      <c r="AMD52"/>
      <c r="AME52"/>
      <c r="AMF52"/>
      <c r="AMG52"/>
      <c r="AMH52"/>
      <c r="AMI52"/>
      <c r="AMJ52"/>
    </row>
    <row r="53" spans="1:1024" ht="15" customHeight="1" x14ac:dyDescent="0.25">
      <c r="A53" s="24"/>
      <c r="B53" s="22">
        <v>343</v>
      </c>
      <c r="C53" s="23" t="s">
        <v>41</v>
      </c>
      <c r="D53" s="19">
        <f>SUM(D54:D55)</f>
        <v>1000</v>
      </c>
      <c r="E53" s="19">
        <f>SUM(E54:E55)</f>
        <v>8012.62</v>
      </c>
      <c r="F53" s="20">
        <f t="shared" si="1"/>
        <v>8.0126200000000001</v>
      </c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  <c r="ALT53"/>
      <c r="ALU53"/>
      <c r="ALV53"/>
      <c r="ALW53"/>
      <c r="ALX53"/>
      <c r="ALY53"/>
      <c r="ALZ53"/>
      <c r="AMA53"/>
      <c r="AMB53"/>
      <c r="AMC53"/>
      <c r="AMD53"/>
      <c r="AME53"/>
      <c r="AMF53"/>
      <c r="AMG53"/>
      <c r="AMH53"/>
      <c r="AMI53"/>
      <c r="AMJ53"/>
    </row>
    <row r="54" spans="1:1024" ht="14.25" customHeight="1" x14ac:dyDescent="0.25">
      <c r="A54" s="24"/>
      <c r="B54" s="25">
        <v>3433</v>
      </c>
      <c r="C54" s="26" t="s">
        <v>42</v>
      </c>
      <c r="D54" s="27">
        <v>1000</v>
      </c>
      <c r="E54" s="27">
        <v>0</v>
      </c>
      <c r="F54" s="32">
        <v>0</v>
      </c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  <c r="XY54"/>
      <c r="XZ54"/>
      <c r="YA54"/>
      <c r="YB54"/>
      <c r="YC54"/>
      <c r="YD54"/>
      <c r="YE54"/>
      <c r="YF54"/>
      <c r="YG54"/>
      <c r="YH54"/>
      <c r="YI54"/>
      <c r="YJ54"/>
      <c r="YK54"/>
      <c r="YL54"/>
      <c r="YM54"/>
      <c r="YN54"/>
      <c r="YO54"/>
      <c r="YP54"/>
      <c r="YQ54"/>
      <c r="YR54"/>
      <c r="YS54"/>
      <c r="YT54"/>
      <c r="YU54"/>
      <c r="YV54"/>
      <c r="YW54"/>
      <c r="YX54"/>
      <c r="YY54"/>
      <c r="YZ54"/>
      <c r="ZA54"/>
      <c r="ZB54"/>
      <c r="ZC54"/>
      <c r="ZD54"/>
      <c r="ZE54"/>
      <c r="ZF54"/>
      <c r="ZG54"/>
      <c r="ZH54"/>
      <c r="ZI54"/>
      <c r="ZJ54"/>
      <c r="ZK54"/>
      <c r="ZL54"/>
      <c r="ZM54"/>
      <c r="ZN54"/>
      <c r="ZO54"/>
      <c r="ZP54"/>
      <c r="ZQ54"/>
      <c r="ZR54"/>
      <c r="ZS54"/>
      <c r="ZT54"/>
      <c r="ZU54"/>
      <c r="ZV54"/>
      <c r="ZW54"/>
      <c r="ZX54"/>
      <c r="ZY54"/>
      <c r="ZZ54"/>
      <c r="AAA54"/>
      <c r="AAB54"/>
      <c r="AAC54"/>
      <c r="AAD54"/>
      <c r="AAE54"/>
      <c r="AAF54"/>
      <c r="AAG54"/>
      <c r="AAH54"/>
      <c r="AAI54"/>
      <c r="AAJ54"/>
      <c r="AAK54"/>
      <c r="AAL54"/>
      <c r="AAM54"/>
      <c r="AAN54"/>
      <c r="AAO54"/>
      <c r="AAP54"/>
      <c r="AAQ54"/>
      <c r="AAR54"/>
      <c r="AAS54"/>
      <c r="AAT54"/>
      <c r="AAU54"/>
      <c r="AAV54"/>
      <c r="AAW54"/>
      <c r="AAX54"/>
      <c r="AAY54"/>
      <c r="AAZ54"/>
      <c r="ABA54"/>
      <c r="ABB54"/>
      <c r="ABC54"/>
      <c r="ABD54"/>
      <c r="ABE54"/>
      <c r="ABF54"/>
      <c r="ABG54"/>
      <c r="ABH54"/>
      <c r="ABI54"/>
      <c r="ABJ54"/>
      <c r="ABK54"/>
      <c r="ABL54"/>
      <c r="ABM54"/>
      <c r="ABN54"/>
      <c r="ABO54"/>
      <c r="ABP54"/>
      <c r="ABQ54"/>
      <c r="ABR54"/>
      <c r="ABS54"/>
      <c r="ABT54"/>
      <c r="ABU54"/>
      <c r="ABV54"/>
      <c r="ABW54"/>
      <c r="ABX54"/>
      <c r="ABY54"/>
      <c r="ABZ54"/>
      <c r="ACA54"/>
      <c r="ACB54"/>
      <c r="ACC54"/>
      <c r="ACD54"/>
      <c r="ACE54"/>
      <c r="ACF54"/>
      <c r="ACG54"/>
      <c r="ACH54"/>
      <c r="ACI54"/>
      <c r="ACJ54"/>
      <c r="ACK54"/>
      <c r="ACL54"/>
      <c r="ACM54"/>
      <c r="ACN54"/>
      <c r="ACO54"/>
      <c r="ACP54"/>
      <c r="ACQ54"/>
      <c r="ACR54"/>
      <c r="ACS54"/>
      <c r="ACT54"/>
      <c r="ACU54"/>
      <c r="ACV54"/>
      <c r="ACW54"/>
      <c r="ACX54"/>
      <c r="ACY54"/>
      <c r="ACZ54"/>
      <c r="ADA54"/>
      <c r="ADB54"/>
      <c r="ADC54"/>
      <c r="ADD54"/>
      <c r="ADE54"/>
      <c r="ADF54"/>
      <c r="ADG54"/>
      <c r="ADH54"/>
      <c r="ADI54"/>
      <c r="ADJ54"/>
      <c r="ADK54"/>
      <c r="ADL54"/>
      <c r="ADM54"/>
      <c r="ADN54"/>
      <c r="ADO54"/>
      <c r="ADP54"/>
      <c r="ADQ54"/>
      <c r="ADR54"/>
      <c r="ADS54"/>
      <c r="ADT54"/>
      <c r="ADU54"/>
      <c r="ADV54"/>
      <c r="ADW54"/>
      <c r="ADX54"/>
      <c r="ADY54"/>
      <c r="ADZ54"/>
      <c r="AEA54"/>
      <c r="AEB54"/>
      <c r="AEC54"/>
      <c r="AED54"/>
      <c r="AEE54"/>
      <c r="AEF54"/>
      <c r="AEG54"/>
      <c r="AEH54"/>
      <c r="AEI54"/>
      <c r="AEJ54"/>
      <c r="AEK54"/>
      <c r="AEL54"/>
      <c r="AEM54"/>
      <c r="AEN54"/>
      <c r="AEO54"/>
      <c r="AEP54"/>
      <c r="AEQ54"/>
      <c r="AER54"/>
      <c r="AES54"/>
      <c r="AET54"/>
      <c r="AEU54"/>
      <c r="AEV54"/>
      <c r="AEW54"/>
      <c r="AEX54"/>
      <c r="AEY54"/>
      <c r="AEZ54"/>
      <c r="AFA54"/>
      <c r="AFB54"/>
      <c r="AFC54"/>
      <c r="AFD54"/>
      <c r="AFE54"/>
      <c r="AFF54"/>
      <c r="AFG54"/>
      <c r="AFH54"/>
      <c r="AFI54"/>
      <c r="AFJ54"/>
      <c r="AFK54"/>
      <c r="AFL54"/>
      <c r="AFM54"/>
      <c r="AFN54"/>
      <c r="AFO54"/>
      <c r="AFP54"/>
      <c r="AFQ54"/>
      <c r="AFR54"/>
      <c r="AFS54"/>
      <c r="AFT54"/>
      <c r="AFU54"/>
      <c r="AFV54"/>
      <c r="AFW54"/>
      <c r="AFX54"/>
      <c r="AFY54"/>
      <c r="AFZ54"/>
      <c r="AGA54"/>
      <c r="AGB54"/>
      <c r="AGC54"/>
      <c r="AGD54"/>
      <c r="AGE54"/>
      <c r="AGF54"/>
      <c r="AGG54"/>
      <c r="AGH54"/>
      <c r="AGI54"/>
      <c r="AGJ54"/>
      <c r="AGK54"/>
      <c r="AGL54"/>
      <c r="AGM54"/>
      <c r="AGN54"/>
      <c r="AGO54"/>
      <c r="AGP54"/>
      <c r="AGQ54"/>
      <c r="AGR54"/>
      <c r="AGS54"/>
      <c r="AGT54"/>
      <c r="AGU54"/>
      <c r="AGV54"/>
      <c r="AGW54"/>
      <c r="AGX54"/>
      <c r="AGY54"/>
      <c r="AGZ54"/>
      <c r="AHA54"/>
      <c r="AHB54"/>
      <c r="AHC54"/>
      <c r="AHD54"/>
      <c r="AHE54"/>
      <c r="AHF54"/>
      <c r="AHG54"/>
      <c r="AHH54"/>
      <c r="AHI54"/>
      <c r="AHJ54"/>
      <c r="AHK54"/>
      <c r="AHL54"/>
      <c r="AHM54"/>
      <c r="AHN54"/>
      <c r="AHO54"/>
      <c r="AHP54"/>
      <c r="AHQ54"/>
      <c r="AHR54"/>
      <c r="AHS54"/>
      <c r="AHT54"/>
      <c r="AHU54"/>
      <c r="AHV54"/>
      <c r="AHW54"/>
      <c r="AHX54"/>
      <c r="AHY54"/>
      <c r="AHZ54"/>
      <c r="AIA54"/>
      <c r="AIB54"/>
      <c r="AIC54"/>
      <c r="AID54"/>
      <c r="AIE54"/>
      <c r="AIF54"/>
      <c r="AIG54"/>
      <c r="AIH54"/>
      <c r="AII54"/>
      <c r="AIJ54"/>
      <c r="AIK54"/>
      <c r="AIL54"/>
      <c r="AIM54"/>
      <c r="AIN54"/>
      <c r="AIO54"/>
      <c r="AIP54"/>
      <c r="AIQ54"/>
      <c r="AIR54"/>
      <c r="AIS54"/>
      <c r="AIT54"/>
      <c r="AIU54"/>
      <c r="AIV54"/>
      <c r="AIW54"/>
      <c r="AIX54"/>
      <c r="AIY54"/>
      <c r="AIZ54"/>
      <c r="AJA54"/>
      <c r="AJB54"/>
      <c r="AJC54"/>
      <c r="AJD54"/>
      <c r="AJE54"/>
      <c r="AJF54"/>
      <c r="AJG54"/>
      <c r="AJH54"/>
      <c r="AJI54"/>
      <c r="AJJ54"/>
      <c r="AJK54"/>
      <c r="AJL54"/>
      <c r="AJM54"/>
      <c r="AJN54"/>
      <c r="AJO54"/>
      <c r="AJP54"/>
      <c r="AJQ54"/>
      <c r="AJR54"/>
      <c r="AJS54"/>
      <c r="AJT54"/>
      <c r="AJU54"/>
      <c r="AJV54"/>
      <c r="AJW54"/>
      <c r="AJX54"/>
      <c r="AJY54"/>
      <c r="AJZ54"/>
      <c r="AKA54"/>
      <c r="AKB54"/>
      <c r="AKC54"/>
      <c r="AKD54"/>
      <c r="AKE54"/>
      <c r="AKF54"/>
      <c r="AKG54"/>
      <c r="AKH54"/>
      <c r="AKI54"/>
      <c r="AKJ54"/>
      <c r="AKK54"/>
      <c r="AKL54"/>
      <c r="AKM54"/>
      <c r="AKN54"/>
      <c r="AKO54"/>
      <c r="AKP54"/>
      <c r="AKQ54"/>
      <c r="AKR54"/>
      <c r="AKS54"/>
      <c r="AKT54"/>
      <c r="AKU54"/>
      <c r="AKV54"/>
      <c r="AKW54"/>
      <c r="AKX54"/>
      <c r="AKY54"/>
      <c r="AKZ54"/>
      <c r="ALA54"/>
      <c r="ALB54"/>
      <c r="ALC54"/>
      <c r="ALD54"/>
      <c r="ALE54"/>
      <c r="ALF54"/>
      <c r="ALG54"/>
      <c r="ALH54"/>
      <c r="ALI54"/>
      <c r="ALJ54"/>
      <c r="ALK54"/>
      <c r="ALL54"/>
      <c r="ALM54"/>
      <c r="ALN54"/>
      <c r="ALO54"/>
      <c r="ALP54"/>
      <c r="ALQ54"/>
      <c r="ALR54"/>
      <c r="ALS54"/>
      <c r="ALT54"/>
      <c r="ALU54"/>
      <c r="ALV54"/>
      <c r="ALW54"/>
      <c r="ALX54"/>
      <c r="ALY54"/>
      <c r="ALZ54"/>
      <c r="AMA54"/>
      <c r="AMB54"/>
      <c r="AMC54"/>
      <c r="AMD54"/>
      <c r="AME54"/>
      <c r="AMF54"/>
      <c r="AMG54"/>
      <c r="AMH54"/>
      <c r="AMI54"/>
      <c r="AMJ54"/>
    </row>
    <row r="55" spans="1:1024" s="4" customFormat="1" ht="15" customHeight="1" x14ac:dyDescent="0.25">
      <c r="A55" s="24"/>
      <c r="B55" s="25">
        <v>3434</v>
      </c>
      <c r="C55" s="26" t="s">
        <v>70</v>
      </c>
      <c r="D55" s="27">
        <v>0</v>
      </c>
      <c r="E55" s="27">
        <v>8012.62</v>
      </c>
      <c r="F55" s="32">
        <v>0</v>
      </c>
    </row>
    <row r="56" spans="1:1024" s="3" customFormat="1" ht="16.5" customHeight="1" x14ac:dyDescent="0.25">
      <c r="A56" s="56" t="s">
        <v>43</v>
      </c>
      <c r="B56" s="57"/>
      <c r="C56" s="58"/>
      <c r="D56" s="19">
        <f>D57</f>
        <v>160000</v>
      </c>
      <c r="E56" s="19">
        <f>E57</f>
        <v>413672.01</v>
      </c>
      <c r="F56" s="33">
        <v>0</v>
      </c>
    </row>
    <row r="57" spans="1:1024" ht="18" customHeight="1" x14ac:dyDescent="0.2">
      <c r="A57" s="21"/>
      <c r="B57" s="34">
        <v>4</v>
      </c>
      <c r="C57" s="35" t="s">
        <v>44</v>
      </c>
      <c r="D57" s="19">
        <f>D58</f>
        <v>160000</v>
      </c>
      <c r="E57" s="19">
        <f>E58</f>
        <v>413672.01</v>
      </c>
      <c r="F57" s="20">
        <f t="shared" ref="F57:F59" si="2">E57/D57</f>
        <v>2.5854500625000001</v>
      </c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  <c r="XY57"/>
      <c r="XZ57"/>
      <c r="YA57"/>
      <c r="YB57"/>
      <c r="YC57"/>
      <c r="YD57"/>
      <c r="YE57"/>
      <c r="YF57"/>
      <c r="YG57"/>
      <c r="YH57"/>
      <c r="YI57"/>
      <c r="YJ57"/>
      <c r="YK57"/>
      <c r="YL57"/>
      <c r="YM57"/>
      <c r="YN57"/>
      <c r="YO57"/>
      <c r="YP57"/>
      <c r="YQ57"/>
      <c r="YR57"/>
      <c r="YS57"/>
      <c r="YT57"/>
      <c r="YU57"/>
      <c r="YV57"/>
      <c r="YW57"/>
      <c r="YX57"/>
      <c r="YY57"/>
      <c r="YZ57"/>
      <c r="ZA57"/>
      <c r="ZB57"/>
      <c r="ZC57"/>
      <c r="ZD57"/>
      <c r="ZE57"/>
      <c r="ZF57"/>
      <c r="ZG57"/>
      <c r="ZH57"/>
      <c r="ZI57"/>
      <c r="ZJ57"/>
      <c r="ZK57"/>
      <c r="ZL57"/>
      <c r="ZM57"/>
      <c r="ZN57"/>
      <c r="ZO57"/>
      <c r="ZP57"/>
      <c r="ZQ57"/>
      <c r="ZR57"/>
      <c r="ZS57"/>
      <c r="ZT57"/>
      <c r="ZU57"/>
      <c r="ZV57"/>
      <c r="ZW57"/>
      <c r="ZX57"/>
      <c r="ZY57"/>
      <c r="ZZ57"/>
      <c r="AAA57"/>
      <c r="AAB57"/>
      <c r="AAC57"/>
      <c r="AAD57"/>
      <c r="AAE57"/>
      <c r="AAF57"/>
      <c r="AAG57"/>
      <c r="AAH57"/>
      <c r="AAI57"/>
      <c r="AAJ57"/>
      <c r="AAK57"/>
      <c r="AAL57"/>
      <c r="AAM57"/>
      <c r="AAN57"/>
      <c r="AAO57"/>
      <c r="AAP57"/>
      <c r="AAQ57"/>
      <c r="AAR57"/>
      <c r="AAS57"/>
      <c r="AAT57"/>
      <c r="AAU57"/>
      <c r="AAV57"/>
      <c r="AAW57"/>
      <c r="AAX57"/>
      <c r="AAY57"/>
      <c r="AAZ57"/>
      <c r="ABA57"/>
      <c r="ABB57"/>
      <c r="ABC57"/>
      <c r="ABD57"/>
      <c r="ABE57"/>
      <c r="ABF57"/>
      <c r="ABG57"/>
      <c r="ABH57"/>
      <c r="ABI57"/>
      <c r="ABJ57"/>
      <c r="ABK57"/>
      <c r="ABL57"/>
      <c r="ABM57"/>
      <c r="ABN57"/>
      <c r="ABO57"/>
      <c r="ABP57"/>
      <c r="ABQ57"/>
      <c r="ABR57"/>
      <c r="ABS57"/>
      <c r="ABT57"/>
      <c r="ABU57"/>
      <c r="ABV57"/>
      <c r="ABW57"/>
      <c r="ABX57"/>
      <c r="ABY57"/>
      <c r="ABZ57"/>
      <c r="ACA57"/>
      <c r="ACB57"/>
      <c r="ACC57"/>
      <c r="ACD57"/>
      <c r="ACE57"/>
      <c r="ACF57"/>
      <c r="ACG57"/>
      <c r="ACH57"/>
      <c r="ACI57"/>
      <c r="ACJ57"/>
      <c r="ACK57"/>
      <c r="ACL57"/>
      <c r="ACM57"/>
      <c r="ACN57"/>
      <c r="ACO57"/>
      <c r="ACP57"/>
      <c r="ACQ57"/>
      <c r="ACR57"/>
      <c r="ACS57"/>
      <c r="ACT57"/>
      <c r="ACU57"/>
      <c r="ACV57"/>
      <c r="ACW57"/>
      <c r="ACX57"/>
      <c r="ACY57"/>
      <c r="ACZ57"/>
      <c r="ADA57"/>
      <c r="ADB57"/>
      <c r="ADC57"/>
      <c r="ADD57"/>
      <c r="ADE57"/>
      <c r="ADF57"/>
      <c r="ADG57"/>
      <c r="ADH57"/>
      <c r="ADI57"/>
      <c r="ADJ57"/>
      <c r="ADK57"/>
      <c r="ADL57"/>
      <c r="ADM57"/>
      <c r="ADN57"/>
      <c r="ADO57"/>
      <c r="ADP57"/>
      <c r="ADQ57"/>
      <c r="ADR57"/>
      <c r="ADS57"/>
      <c r="ADT57"/>
      <c r="ADU57"/>
      <c r="ADV57"/>
      <c r="ADW57"/>
      <c r="ADX57"/>
      <c r="ADY57"/>
      <c r="ADZ57"/>
      <c r="AEA57"/>
      <c r="AEB57"/>
      <c r="AEC57"/>
      <c r="AED57"/>
      <c r="AEE57"/>
      <c r="AEF57"/>
      <c r="AEG57"/>
      <c r="AEH57"/>
      <c r="AEI57"/>
      <c r="AEJ57"/>
      <c r="AEK57"/>
      <c r="AEL57"/>
      <c r="AEM57"/>
      <c r="AEN57"/>
      <c r="AEO57"/>
      <c r="AEP57"/>
      <c r="AEQ57"/>
      <c r="AER57"/>
      <c r="AES57"/>
      <c r="AET57"/>
      <c r="AEU57"/>
      <c r="AEV57"/>
      <c r="AEW57"/>
      <c r="AEX57"/>
      <c r="AEY57"/>
      <c r="AEZ57"/>
      <c r="AFA57"/>
      <c r="AFB57"/>
      <c r="AFC57"/>
      <c r="AFD57"/>
      <c r="AFE57"/>
      <c r="AFF57"/>
      <c r="AFG57"/>
      <c r="AFH57"/>
      <c r="AFI57"/>
      <c r="AFJ57"/>
      <c r="AFK57"/>
      <c r="AFL57"/>
      <c r="AFM57"/>
      <c r="AFN57"/>
      <c r="AFO57"/>
      <c r="AFP57"/>
      <c r="AFQ57"/>
      <c r="AFR57"/>
      <c r="AFS57"/>
      <c r="AFT57"/>
      <c r="AFU57"/>
      <c r="AFV57"/>
      <c r="AFW57"/>
      <c r="AFX57"/>
      <c r="AFY57"/>
      <c r="AFZ57"/>
      <c r="AGA57"/>
      <c r="AGB57"/>
      <c r="AGC57"/>
      <c r="AGD57"/>
      <c r="AGE57"/>
      <c r="AGF57"/>
      <c r="AGG57"/>
      <c r="AGH57"/>
      <c r="AGI57"/>
      <c r="AGJ57"/>
      <c r="AGK57"/>
      <c r="AGL57"/>
      <c r="AGM57"/>
      <c r="AGN57"/>
      <c r="AGO57"/>
      <c r="AGP57"/>
      <c r="AGQ57"/>
      <c r="AGR57"/>
      <c r="AGS57"/>
      <c r="AGT57"/>
      <c r="AGU57"/>
      <c r="AGV57"/>
      <c r="AGW57"/>
      <c r="AGX57"/>
      <c r="AGY57"/>
      <c r="AGZ57"/>
      <c r="AHA57"/>
      <c r="AHB57"/>
      <c r="AHC57"/>
      <c r="AHD57"/>
      <c r="AHE57"/>
      <c r="AHF57"/>
      <c r="AHG57"/>
      <c r="AHH57"/>
      <c r="AHI57"/>
      <c r="AHJ57"/>
      <c r="AHK57"/>
      <c r="AHL57"/>
      <c r="AHM57"/>
      <c r="AHN57"/>
      <c r="AHO57"/>
      <c r="AHP57"/>
      <c r="AHQ57"/>
      <c r="AHR57"/>
      <c r="AHS57"/>
      <c r="AHT57"/>
      <c r="AHU57"/>
      <c r="AHV57"/>
      <c r="AHW57"/>
      <c r="AHX57"/>
      <c r="AHY57"/>
      <c r="AHZ57"/>
      <c r="AIA57"/>
      <c r="AIB57"/>
      <c r="AIC57"/>
      <c r="AID57"/>
      <c r="AIE57"/>
      <c r="AIF57"/>
      <c r="AIG57"/>
      <c r="AIH57"/>
      <c r="AII57"/>
      <c r="AIJ57"/>
      <c r="AIK57"/>
      <c r="AIL57"/>
      <c r="AIM57"/>
      <c r="AIN57"/>
      <c r="AIO57"/>
      <c r="AIP57"/>
      <c r="AIQ57"/>
      <c r="AIR57"/>
      <c r="AIS57"/>
      <c r="AIT57"/>
      <c r="AIU57"/>
      <c r="AIV57"/>
      <c r="AIW57"/>
      <c r="AIX57"/>
      <c r="AIY57"/>
      <c r="AIZ57"/>
      <c r="AJA57"/>
      <c r="AJB57"/>
      <c r="AJC57"/>
      <c r="AJD57"/>
      <c r="AJE57"/>
      <c r="AJF57"/>
      <c r="AJG57"/>
      <c r="AJH57"/>
      <c r="AJI57"/>
      <c r="AJJ57"/>
      <c r="AJK57"/>
      <c r="AJL57"/>
      <c r="AJM57"/>
      <c r="AJN57"/>
      <c r="AJO57"/>
      <c r="AJP57"/>
      <c r="AJQ57"/>
      <c r="AJR57"/>
      <c r="AJS57"/>
      <c r="AJT57"/>
      <c r="AJU57"/>
      <c r="AJV57"/>
      <c r="AJW57"/>
      <c r="AJX57"/>
      <c r="AJY57"/>
      <c r="AJZ57"/>
      <c r="AKA57"/>
      <c r="AKB57"/>
      <c r="AKC57"/>
      <c r="AKD57"/>
      <c r="AKE57"/>
      <c r="AKF57"/>
      <c r="AKG57"/>
      <c r="AKH57"/>
      <c r="AKI57"/>
      <c r="AKJ57"/>
      <c r="AKK57"/>
      <c r="AKL57"/>
      <c r="AKM57"/>
      <c r="AKN57"/>
      <c r="AKO57"/>
      <c r="AKP57"/>
      <c r="AKQ57"/>
      <c r="AKR57"/>
      <c r="AKS57"/>
      <c r="AKT57"/>
      <c r="AKU57"/>
      <c r="AKV57"/>
      <c r="AKW57"/>
      <c r="AKX57"/>
      <c r="AKY57"/>
      <c r="AKZ57"/>
      <c r="ALA57"/>
      <c r="ALB57"/>
      <c r="ALC57"/>
      <c r="ALD57"/>
      <c r="ALE57"/>
      <c r="ALF57"/>
      <c r="ALG57"/>
      <c r="ALH57"/>
      <c r="ALI57"/>
      <c r="ALJ57"/>
      <c r="ALK57"/>
      <c r="ALL57"/>
      <c r="ALM57"/>
      <c r="ALN57"/>
      <c r="ALO57"/>
      <c r="ALP57"/>
      <c r="ALQ57"/>
      <c r="ALR57"/>
      <c r="ALS57"/>
      <c r="ALT57"/>
      <c r="ALU57"/>
      <c r="ALV57"/>
      <c r="ALW57"/>
      <c r="ALX57"/>
      <c r="ALY57"/>
      <c r="ALZ57"/>
      <c r="AMA57"/>
      <c r="AMB57"/>
      <c r="AMC57"/>
      <c r="AMD57"/>
      <c r="AME57"/>
      <c r="AMF57"/>
      <c r="AMG57"/>
      <c r="AMH57"/>
      <c r="AMI57"/>
      <c r="AMJ57"/>
    </row>
    <row r="58" spans="1:1024" ht="15" customHeight="1" x14ac:dyDescent="0.2">
      <c r="A58" s="21"/>
      <c r="B58" s="22">
        <v>42</v>
      </c>
      <c r="C58" s="23" t="s">
        <v>45</v>
      </c>
      <c r="D58" s="19">
        <f>D59+D65+D69</f>
        <v>160000</v>
      </c>
      <c r="E58" s="19">
        <f>E59+E65</f>
        <v>413672.01</v>
      </c>
      <c r="F58" s="20">
        <f t="shared" si="2"/>
        <v>2.5854500625000001</v>
      </c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  <c r="ALT58"/>
      <c r="ALU58"/>
      <c r="ALV58"/>
      <c r="ALW58"/>
      <c r="ALX58"/>
      <c r="ALY58"/>
      <c r="ALZ58"/>
      <c r="AMA58"/>
      <c r="AMB58"/>
      <c r="AMC58"/>
      <c r="AMD58"/>
      <c r="AME58"/>
      <c r="AMF58"/>
      <c r="AMG58"/>
      <c r="AMH58"/>
      <c r="AMI58"/>
      <c r="AMJ58"/>
    </row>
    <row r="59" spans="1:1024" ht="13.5" x14ac:dyDescent="0.25">
      <c r="A59" s="24"/>
      <c r="B59" s="22">
        <v>422</v>
      </c>
      <c r="C59" s="23" t="s">
        <v>46</v>
      </c>
      <c r="D59" s="19">
        <f>D60+D61+D63+D62+D64</f>
        <v>130000</v>
      </c>
      <c r="E59" s="19">
        <f>SUM(E60:E64)</f>
        <v>388797.01</v>
      </c>
      <c r="F59" s="20">
        <f t="shared" si="2"/>
        <v>2.990746230769231</v>
      </c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  <c r="V59"/>
      <c r="W59"/>
      <c r="X59"/>
      <c r="Y59"/>
      <c r="Z59"/>
      <c r="AA59"/>
      <c r="AB59"/>
      <c r="AC59"/>
      <c r="AD59"/>
      <c r="AE59"/>
      <c r="AF59"/>
      <c r="AG59"/>
      <c r="AH59"/>
      <c r="AI59"/>
      <c r="AJ59"/>
      <c r="AK59"/>
      <c r="AL59"/>
      <c r="AM59"/>
      <c r="AN59"/>
      <c r="AO59"/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  <c r="OJ59"/>
      <c r="OK59"/>
      <c r="OL59"/>
      <c r="OM59"/>
      <c r="ON59"/>
      <c r="OO59"/>
      <c r="OP59"/>
      <c r="OQ59"/>
      <c r="OR59"/>
      <c r="OS59"/>
      <c r="OT59"/>
      <c r="OU59"/>
      <c r="OV59"/>
      <c r="OW59"/>
      <c r="OX59"/>
      <c r="OY59"/>
      <c r="OZ59"/>
      <c r="PA59"/>
      <c r="PB59"/>
      <c r="PC59"/>
      <c r="PD59"/>
      <c r="PE59"/>
      <c r="PF59"/>
      <c r="PG59"/>
      <c r="PH59"/>
      <c r="PI59"/>
      <c r="PJ59"/>
      <c r="PK59"/>
      <c r="PL59"/>
      <c r="PM59"/>
      <c r="PN59"/>
      <c r="PO59"/>
      <c r="PP59"/>
      <c r="PQ59"/>
      <c r="PR59"/>
      <c r="PS59"/>
      <c r="PT59"/>
      <c r="PU59"/>
      <c r="PV59"/>
      <c r="PW59"/>
      <c r="PX59"/>
      <c r="PY59"/>
      <c r="PZ59"/>
      <c r="QA59"/>
      <c r="QB59"/>
      <c r="QC59"/>
      <c r="QD59"/>
      <c r="QE59"/>
      <c r="QF59"/>
      <c r="QG59"/>
      <c r="QH59"/>
      <c r="QI59"/>
      <c r="QJ59"/>
      <c r="QK59"/>
      <c r="QL59"/>
      <c r="QM59"/>
      <c r="QN59"/>
      <c r="QO59"/>
      <c r="QP59"/>
      <c r="QQ59"/>
      <c r="QR59"/>
      <c r="QS59"/>
      <c r="QT59"/>
      <c r="QU59"/>
      <c r="QV59"/>
      <c r="QW59"/>
      <c r="QX59"/>
      <c r="QY59"/>
      <c r="QZ59"/>
      <c r="RA59"/>
      <c r="RB59"/>
      <c r="RC59"/>
      <c r="RD59"/>
      <c r="RE59"/>
      <c r="RF59"/>
      <c r="RG59"/>
      <c r="RH59"/>
      <c r="RI59"/>
      <c r="RJ59"/>
      <c r="RK59"/>
      <c r="RL59"/>
      <c r="RM59"/>
      <c r="RN59"/>
      <c r="RO59"/>
      <c r="RP59"/>
      <c r="RQ59"/>
      <c r="RR59"/>
      <c r="RS59"/>
      <c r="RT59"/>
      <c r="RU59"/>
      <c r="RV59"/>
      <c r="RW59"/>
      <c r="RX59"/>
      <c r="RY59"/>
      <c r="RZ59"/>
      <c r="SA59"/>
      <c r="SB59"/>
      <c r="SC59"/>
      <c r="SD59"/>
      <c r="SE59"/>
      <c r="SF59"/>
      <c r="SG59"/>
      <c r="SH59"/>
      <c r="SI59"/>
      <c r="SJ59"/>
      <c r="SK59"/>
      <c r="SL59"/>
      <c r="SM59"/>
      <c r="SN59"/>
      <c r="SO59"/>
      <c r="SP59"/>
      <c r="SQ59"/>
      <c r="SR59"/>
      <c r="SS59"/>
      <c r="ST59"/>
      <c r="SU59"/>
      <c r="SV59"/>
      <c r="SW59"/>
      <c r="SX59"/>
      <c r="SY59"/>
      <c r="SZ59"/>
      <c r="TA59"/>
      <c r="TB59"/>
      <c r="TC59"/>
      <c r="TD59"/>
      <c r="TE59"/>
      <c r="TF59"/>
      <c r="TG59"/>
      <c r="TH59"/>
      <c r="TI59"/>
      <c r="TJ59"/>
      <c r="TK59"/>
      <c r="TL59"/>
      <c r="TM59"/>
      <c r="TN59"/>
      <c r="TO59"/>
      <c r="TP59"/>
      <c r="TQ59"/>
      <c r="TR59"/>
      <c r="TS59"/>
      <c r="TT59"/>
      <c r="TU59"/>
      <c r="TV59"/>
      <c r="TW59"/>
      <c r="TX59"/>
      <c r="TY59"/>
      <c r="TZ59"/>
      <c r="UA59"/>
      <c r="UB59"/>
      <c r="UC59"/>
      <c r="UD59"/>
      <c r="UE59"/>
      <c r="UF59"/>
      <c r="UG59"/>
      <c r="UH59"/>
      <c r="UI59"/>
      <c r="UJ59"/>
      <c r="UK59"/>
      <c r="UL59"/>
      <c r="UM59"/>
      <c r="UN59"/>
      <c r="UO59"/>
      <c r="UP59"/>
      <c r="UQ59"/>
      <c r="UR59"/>
      <c r="US59"/>
      <c r="UT59"/>
      <c r="UU59"/>
      <c r="UV59"/>
      <c r="UW59"/>
      <c r="UX59"/>
      <c r="UY59"/>
      <c r="UZ59"/>
      <c r="VA59"/>
      <c r="VB59"/>
      <c r="VC59"/>
      <c r="VD59"/>
      <c r="VE59"/>
      <c r="VF59"/>
      <c r="VG59"/>
      <c r="VH59"/>
      <c r="VI59"/>
      <c r="VJ59"/>
      <c r="VK59"/>
      <c r="VL59"/>
      <c r="VM59"/>
      <c r="VN59"/>
      <c r="VO59"/>
      <c r="VP59"/>
      <c r="VQ59"/>
      <c r="VR59"/>
      <c r="VS59"/>
      <c r="VT59"/>
      <c r="VU59"/>
      <c r="VV59"/>
      <c r="VW59"/>
      <c r="VX59"/>
      <c r="VY59"/>
      <c r="VZ59"/>
      <c r="WA59"/>
      <c r="WB59"/>
      <c r="WC59"/>
      <c r="WD59"/>
      <c r="WE59"/>
      <c r="WF59"/>
      <c r="WG59"/>
      <c r="WH59"/>
      <c r="WI59"/>
      <c r="WJ59"/>
      <c r="WK59"/>
      <c r="WL59"/>
      <c r="WM59"/>
      <c r="WN59"/>
      <c r="WO59"/>
      <c r="WP59"/>
      <c r="WQ59"/>
      <c r="WR59"/>
      <c r="WS59"/>
      <c r="WT59"/>
      <c r="WU59"/>
      <c r="WV59"/>
      <c r="WW59"/>
      <c r="WX59"/>
      <c r="WY59"/>
      <c r="WZ59"/>
      <c r="XA59"/>
      <c r="XB59"/>
      <c r="XC59"/>
      <c r="XD59"/>
      <c r="XE59"/>
      <c r="XF59"/>
      <c r="XG59"/>
      <c r="XH59"/>
      <c r="XI59"/>
      <c r="XJ59"/>
      <c r="XK59"/>
      <c r="XL59"/>
      <c r="XM59"/>
      <c r="XN59"/>
      <c r="XO59"/>
      <c r="XP59"/>
      <c r="XQ59"/>
      <c r="XR59"/>
      <c r="XS59"/>
      <c r="XT59"/>
      <c r="XU59"/>
      <c r="XV59"/>
      <c r="XW59"/>
      <c r="XX59"/>
      <c r="XY59"/>
      <c r="XZ59"/>
      <c r="YA59"/>
      <c r="YB59"/>
      <c r="YC59"/>
      <c r="YD59"/>
      <c r="YE59"/>
      <c r="YF59"/>
      <c r="YG59"/>
      <c r="YH59"/>
      <c r="YI59"/>
      <c r="YJ59"/>
      <c r="YK59"/>
      <c r="YL59"/>
      <c r="YM59"/>
      <c r="YN59"/>
      <c r="YO59"/>
      <c r="YP59"/>
      <c r="YQ59"/>
      <c r="YR59"/>
      <c r="YS59"/>
      <c r="YT59"/>
      <c r="YU59"/>
      <c r="YV59"/>
      <c r="YW59"/>
      <c r="YX59"/>
      <c r="YY59"/>
      <c r="YZ59"/>
      <c r="ZA59"/>
      <c r="ZB59"/>
      <c r="ZC59"/>
      <c r="ZD59"/>
      <c r="ZE59"/>
      <c r="ZF59"/>
      <c r="ZG59"/>
      <c r="ZH59"/>
      <c r="ZI59"/>
      <c r="ZJ59"/>
      <c r="ZK59"/>
      <c r="ZL59"/>
      <c r="ZM59"/>
      <c r="ZN59"/>
      <c r="ZO59"/>
      <c r="ZP59"/>
      <c r="ZQ59"/>
      <c r="ZR59"/>
      <c r="ZS59"/>
      <c r="ZT59"/>
      <c r="ZU59"/>
      <c r="ZV59"/>
      <c r="ZW59"/>
      <c r="ZX59"/>
      <c r="ZY59"/>
      <c r="ZZ59"/>
      <c r="AAA59"/>
      <c r="AAB59"/>
      <c r="AAC59"/>
      <c r="AAD59"/>
      <c r="AAE59"/>
      <c r="AAF59"/>
      <c r="AAG59"/>
      <c r="AAH59"/>
      <c r="AAI59"/>
      <c r="AAJ59"/>
      <c r="AAK59"/>
      <c r="AAL59"/>
      <c r="AAM59"/>
      <c r="AAN59"/>
      <c r="AAO59"/>
      <c r="AAP59"/>
      <c r="AAQ59"/>
      <c r="AAR59"/>
      <c r="AAS59"/>
      <c r="AAT59"/>
      <c r="AAU59"/>
      <c r="AAV59"/>
      <c r="AAW59"/>
      <c r="AAX59"/>
      <c r="AAY59"/>
      <c r="AAZ59"/>
      <c r="ABA59"/>
      <c r="ABB59"/>
      <c r="ABC59"/>
      <c r="ABD59"/>
      <c r="ABE59"/>
      <c r="ABF59"/>
      <c r="ABG59"/>
      <c r="ABH59"/>
      <c r="ABI59"/>
      <c r="ABJ59"/>
      <c r="ABK59"/>
      <c r="ABL59"/>
      <c r="ABM59"/>
      <c r="ABN59"/>
      <c r="ABO59"/>
      <c r="ABP59"/>
      <c r="ABQ59"/>
      <c r="ABR59"/>
      <c r="ABS59"/>
      <c r="ABT59"/>
      <c r="ABU59"/>
      <c r="ABV59"/>
      <c r="ABW59"/>
      <c r="ABX59"/>
      <c r="ABY59"/>
      <c r="ABZ59"/>
      <c r="ACA59"/>
      <c r="ACB59"/>
      <c r="ACC59"/>
      <c r="ACD59"/>
      <c r="ACE59"/>
      <c r="ACF59"/>
      <c r="ACG59"/>
      <c r="ACH59"/>
      <c r="ACI59"/>
      <c r="ACJ59"/>
      <c r="ACK59"/>
      <c r="ACL59"/>
      <c r="ACM59"/>
      <c r="ACN59"/>
      <c r="ACO59"/>
      <c r="ACP59"/>
      <c r="ACQ59"/>
      <c r="ACR59"/>
      <c r="ACS59"/>
      <c r="ACT59"/>
      <c r="ACU59"/>
      <c r="ACV59"/>
      <c r="ACW59"/>
      <c r="ACX59"/>
      <c r="ACY59"/>
      <c r="ACZ59"/>
      <c r="ADA59"/>
      <c r="ADB59"/>
      <c r="ADC59"/>
      <c r="ADD59"/>
      <c r="ADE59"/>
      <c r="ADF59"/>
      <c r="ADG59"/>
      <c r="ADH59"/>
      <c r="ADI59"/>
      <c r="ADJ59"/>
      <c r="ADK59"/>
      <c r="ADL59"/>
      <c r="ADM59"/>
      <c r="ADN59"/>
      <c r="ADO59"/>
      <c r="ADP59"/>
      <c r="ADQ59"/>
      <c r="ADR59"/>
      <c r="ADS59"/>
      <c r="ADT59"/>
      <c r="ADU59"/>
      <c r="ADV59"/>
      <c r="ADW59"/>
      <c r="ADX59"/>
      <c r="ADY59"/>
      <c r="ADZ59"/>
      <c r="AEA59"/>
      <c r="AEB59"/>
      <c r="AEC59"/>
      <c r="AED59"/>
      <c r="AEE59"/>
      <c r="AEF59"/>
      <c r="AEG59"/>
      <c r="AEH59"/>
      <c r="AEI59"/>
      <c r="AEJ59"/>
      <c r="AEK59"/>
      <c r="AEL59"/>
      <c r="AEM59"/>
      <c r="AEN59"/>
      <c r="AEO59"/>
      <c r="AEP59"/>
      <c r="AEQ59"/>
      <c r="AER59"/>
      <c r="AES59"/>
      <c r="AET59"/>
      <c r="AEU59"/>
      <c r="AEV59"/>
      <c r="AEW59"/>
      <c r="AEX59"/>
      <c r="AEY59"/>
      <c r="AEZ59"/>
      <c r="AFA59"/>
      <c r="AFB59"/>
      <c r="AFC59"/>
      <c r="AFD59"/>
      <c r="AFE59"/>
      <c r="AFF59"/>
      <c r="AFG59"/>
      <c r="AFH59"/>
      <c r="AFI59"/>
      <c r="AFJ59"/>
      <c r="AFK59"/>
      <c r="AFL59"/>
      <c r="AFM59"/>
      <c r="AFN59"/>
      <c r="AFO59"/>
      <c r="AFP59"/>
      <c r="AFQ59"/>
      <c r="AFR59"/>
      <c r="AFS59"/>
      <c r="AFT59"/>
      <c r="AFU59"/>
      <c r="AFV59"/>
      <c r="AFW59"/>
      <c r="AFX59"/>
      <c r="AFY59"/>
      <c r="AFZ59"/>
      <c r="AGA59"/>
      <c r="AGB59"/>
      <c r="AGC59"/>
      <c r="AGD59"/>
      <c r="AGE59"/>
      <c r="AGF59"/>
      <c r="AGG59"/>
      <c r="AGH59"/>
      <c r="AGI59"/>
      <c r="AGJ59"/>
      <c r="AGK59"/>
      <c r="AGL59"/>
      <c r="AGM59"/>
      <c r="AGN59"/>
      <c r="AGO59"/>
      <c r="AGP59"/>
      <c r="AGQ59"/>
      <c r="AGR59"/>
      <c r="AGS59"/>
      <c r="AGT59"/>
      <c r="AGU59"/>
      <c r="AGV59"/>
      <c r="AGW59"/>
      <c r="AGX59"/>
      <c r="AGY59"/>
      <c r="AGZ59"/>
      <c r="AHA59"/>
      <c r="AHB59"/>
      <c r="AHC59"/>
      <c r="AHD59"/>
      <c r="AHE59"/>
      <c r="AHF59"/>
      <c r="AHG59"/>
      <c r="AHH59"/>
      <c r="AHI59"/>
      <c r="AHJ59"/>
      <c r="AHK59"/>
      <c r="AHL59"/>
      <c r="AHM59"/>
      <c r="AHN59"/>
      <c r="AHO59"/>
      <c r="AHP59"/>
      <c r="AHQ59"/>
      <c r="AHR59"/>
      <c r="AHS59"/>
      <c r="AHT59"/>
      <c r="AHU59"/>
      <c r="AHV59"/>
      <c r="AHW59"/>
      <c r="AHX59"/>
      <c r="AHY59"/>
      <c r="AHZ59"/>
      <c r="AIA59"/>
      <c r="AIB59"/>
      <c r="AIC59"/>
      <c r="AID59"/>
      <c r="AIE59"/>
      <c r="AIF59"/>
      <c r="AIG59"/>
      <c r="AIH59"/>
      <c r="AII59"/>
      <c r="AIJ59"/>
      <c r="AIK59"/>
      <c r="AIL59"/>
      <c r="AIM59"/>
      <c r="AIN59"/>
      <c r="AIO59"/>
      <c r="AIP59"/>
      <c r="AIQ59"/>
      <c r="AIR59"/>
      <c r="AIS59"/>
      <c r="AIT59"/>
      <c r="AIU59"/>
      <c r="AIV59"/>
      <c r="AIW59"/>
      <c r="AIX59"/>
      <c r="AIY59"/>
      <c r="AIZ59"/>
      <c r="AJA59"/>
      <c r="AJB59"/>
      <c r="AJC59"/>
      <c r="AJD59"/>
      <c r="AJE59"/>
      <c r="AJF59"/>
      <c r="AJG59"/>
      <c r="AJH59"/>
      <c r="AJI59"/>
      <c r="AJJ59"/>
      <c r="AJK59"/>
      <c r="AJL59"/>
      <c r="AJM59"/>
      <c r="AJN59"/>
      <c r="AJO59"/>
      <c r="AJP59"/>
      <c r="AJQ59"/>
      <c r="AJR59"/>
      <c r="AJS59"/>
      <c r="AJT59"/>
      <c r="AJU59"/>
      <c r="AJV59"/>
      <c r="AJW59"/>
      <c r="AJX59"/>
      <c r="AJY59"/>
      <c r="AJZ59"/>
      <c r="AKA59"/>
      <c r="AKB59"/>
      <c r="AKC59"/>
      <c r="AKD59"/>
      <c r="AKE59"/>
      <c r="AKF59"/>
      <c r="AKG59"/>
      <c r="AKH59"/>
      <c r="AKI59"/>
      <c r="AKJ59"/>
      <c r="AKK59"/>
      <c r="AKL59"/>
      <c r="AKM59"/>
      <c r="AKN59"/>
      <c r="AKO59"/>
      <c r="AKP59"/>
      <c r="AKQ59"/>
      <c r="AKR59"/>
      <c r="AKS59"/>
      <c r="AKT59"/>
      <c r="AKU59"/>
      <c r="AKV59"/>
      <c r="AKW59"/>
      <c r="AKX59"/>
      <c r="AKY59"/>
      <c r="AKZ59"/>
      <c r="ALA59"/>
      <c r="ALB59"/>
      <c r="ALC59"/>
      <c r="ALD59"/>
      <c r="ALE59"/>
      <c r="ALF59"/>
      <c r="ALG59"/>
      <c r="ALH59"/>
      <c r="ALI59"/>
      <c r="ALJ59"/>
      <c r="ALK59"/>
      <c r="ALL59"/>
      <c r="ALM59"/>
      <c r="ALN59"/>
      <c r="ALO59"/>
      <c r="ALP59"/>
      <c r="ALQ59"/>
      <c r="ALR59"/>
      <c r="ALS59"/>
      <c r="ALT59"/>
      <c r="ALU59"/>
      <c r="ALV59"/>
      <c r="ALW59"/>
      <c r="ALX59"/>
      <c r="ALY59"/>
      <c r="ALZ59"/>
      <c r="AMA59"/>
      <c r="AMB59"/>
      <c r="AMC59"/>
      <c r="AMD59"/>
      <c r="AME59"/>
      <c r="AMF59"/>
      <c r="AMG59"/>
      <c r="AMH59"/>
      <c r="AMI59"/>
      <c r="AMJ59"/>
    </row>
    <row r="60" spans="1:1024" ht="13.5" x14ac:dyDescent="0.25">
      <c r="A60" s="24"/>
      <c r="B60" s="25">
        <v>4221</v>
      </c>
      <c r="C60" s="26" t="s">
        <v>47</v>
      </c>
      <c r="D60" s="27">
        <v>30000</v>
      </c>
      <c r="E60" s="27">
        <v>0</v>
      </c>
      <c r="F60" s="32">
        <f>E60/D60</f>
        <v>0</v>
      </c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  <c r="OJ60"/>
      <c r="OK60"/>
      <c r="OL60"/>
      <c r="OM60"/>
      <c r="ON60"/>
      <c r="OO60"/>
      <c r="OP60"/>
      <c r="OQ60"/>
      <c r="OR60"/>
      <c r="OS60"/>
      <c r="OT60"/>
      <c r="OU60"/>
      <c r="OV60"/>
      <c r="OW60"/>
      <c r="OX60"/>
      <c r="OY60"/>
      <c r="OZ60"/>
      <c r="PA60"/>
      <c r="PB60"/>
      <c r="PC60"/>
      <c r="PD60"/>
      <c r="PE60"/>
      <c r="PF60"/>
      <c r="PG60"/>
      <c r="PH60"/>
      <c r="PI60"/>
      <c r="PJ60"/>
      <c r="PK60"/>
      <c r="PL60"/>
      <c r="PM60"/>
      <c r="PN60"/>
      <c r="PO60"/>
      <c r="PP60"/>
      <c r="PQ60"/>
      <c r="PR60"/>
      <c r="PS60"/>
      <c r="PT60"/>
      <c r="PU60"/>
      <c r="PV60"/>
      <c r="PW60"/>
      <c r="PX60"/>
      <c r="PY60"/>
      <c r="PZ60"/>
      <c r="QA60"/>
      <c r="QB60"/>
      <c r="QC60"/>
      <c r="QD60"/>
      <c r="QE60"/>
      <c r="QF60"/>
      <c r="QG60"/>
      <c r="QH60"/>
      <c r="QI60"/>
      <c r="QJ60"/>
      <c r="QK60"/>
      <c r="QL60"/>
      <c r="QM60"/>
      <c r="QN60"/>
      <c r="QO60"/>
      <c r="QP60"/>
      <c r="QQ60"/>
      <c r="QR60"/>
      <c r="QS60"/>
      <c r="QT60"/>
      <c r="QU60"/>
      <c r="QV60"/>
      <c r="QW60"/>
      <c r="QX60"/>
      <c r="QY60"/>
      <c r="QZ60"/>
      <c r="RA60"/>
      <c r="RB60"/>
      <c r="RC60"/>
      <c r="RD60"/>
      <c r="RE60"/>
      <c r="RF60"/>
      <c r="RG60"/>
      <c r="RH60"/>
      <c r="RI60"/>
      <c r="RJ60"/>
      <c r="RK60"/>
      <c r="RL60"/>
      <c r="RM60"/>
      <c r="RN60"/>
      <c r="RO60"/>
      <c r="RP60"/>
      <c r="RQ60"/>
      <c r="RR60"/>
      <c r="RS60"/>
      <c r="RT60"/>
      <c r="RU60"/>
      <c r="RV60"/>
      <c r="RW60"/>
      <c r="RX60"/>
      <c r="RY60"/>
      <c r="RZ60"/>
      <c r="SA60"/>
      <c r="SB60"/>
      <c r="SC60"/>
      <c r="SD60"/>
      <c r="SE60"/>
      <c r="SF60"/>
      <c r="SG60"/>
      <c r="SH60"/>
      <c r="SI60"/>
      <c r="SJ60"/>
      <c r="SK60"/>
      <c r="SL60"/>
      <c r="SM60"/>
      <c r="SN60"/>
      <c r="SO60"/>
      <c r="SP60"/>
      <c r="SQ60"/>
      <c r="SR60"/>
      <c r="SS60"/>
      <c r="ST60"/>
      <c r="SU60"/>
      <c r="SV60"/>
      <c r="SW60"/>
      <c r="SX60"/>
      <c r="SY60"/>
      <c r="SZ60"/>
      <c r="TA60"/>
      <c r="TB60"/>
      <c r="TC60"/>
      <c r="TD60"/>
      <c r="TE60"/>
      <c r="TF60"/>
      <c r="TG60"/>
      <c r="TH60"/>
      <c r="TI60"/>
      <c r="TJ60"/>
      <c r="TK60"/>
      <c r="TL60"/>
      <c r="TM60"/>
      <c r="TN60"/>
      <c r="TO60"/>
      <c r="TP60"/>
      <c r="TQ60"/>
      <c r="TR60"/>
      <c r="TS60"/>
      <c r="TT60"/>
      <c r="TU60"/>
      <c r="TV60"/>
      <c r="TW60"/>
      <c r="TX60"/>
      <c r="TY60"/>
      <c r="TZ60"/>
      <c r="UA60"/>
      <c r="UB60"/>
      <c r="UC60"/>
      <c r="UD60"/>
      <c r="UE60"/>
      <c r="UF60"/>
      <c r="UG60"/>
      <c r="UH60"/>
      <c r="UI60"/>
      <c r="UJ60"/>
      <c r="UK60"/>
      <c r="UL60"/>
      <c r="UM60"/>
      <c r="UN60"/>
      <c r="UO60"/>
      <c r="UP60"/>
      <c r="UQ60"/>
      <c r="UR60"/>
      <c r="US60"/>
      <c r="UT60"/>
      <c r="UU60"/>
      <c r="UV60"/>
      <c r="UW60"/>
      <c r="UX60"/>
      <c r="UY60"/>
      <c r="UZ60"/>
      <c r="VA60"/>
      <c r="VB60"/>
      <c r="VC60"/>
      <c r="VD60"/>
      <c r="VE60"/>
      <c r="VF60"/>
      <c r="VG60"/>
      <c r="VH60"/>
      <c r="VI60"/>
      <c r="VJ60"/>
      <c r="VK60"/>
      <c r="VL60"/>
      <c r="VM60"/>
      <c r="VN60"/>
      <c r="VO60"/>
      <c r="VP60"/>
      <c r="VQ60"/>
      <c r="VR60"/>
      <c r="VS60"/>
      <c r="VT60"/>
      <c r="VU60"/>
      <c r="VV60"/>
      <c r="VW60"/>
      <c r="VX60"/>
      <c r="VY60"/>
      <c r="VZ60"/>
      <c r="WA60"/>
      <c r="WB60"/>
      <c r="WC60"/>
      <c r="WD60"/>
      <c r="WE60"/>
      <c r="WF60"/>
      <c r="WG60"/>
      <c r="WH60"/>
      <c r="WI60"/>
      <c r="WJ60"/>
      <c r="WK60"/>
      <c r="WL60"/>
      <c r="WM60"/>
      <c r="WN60"/>
      <c r="WO60"/>
      <c r="WP60"/>
      <c r="WQ60"/>
      <c r="WR60"/>
      <c r="WS60"/>
      <c r="WT60"/>
      <c r="WU60"/>
      <c r="WV60"/>
      <c r="WW60"/>
      <c r="WX60"/>
      <c r="WY60"/>
      <c r="WZ60"/>
      <c r="XA60"/>
      <c r="XB60"/>
      <c r="XC60"/>
      <c r="XD60"/>
      <c r="XE60"/>
      <c r="XF60"/>
      <c r="XG60"/>
      <c r="XH60"/>
      <c r="XI60"/>
      <c r="XJ60"/>
      <c r="XK60"/>
      <c r="XL60"/>
      <c r="XM60"/>
      <c r="XN60"/>
      <c r="XO60"/>
      <c r="XP60"/>
      <c r="XQ60"/>
      <c r="XR60"/>
      <c r="XS60"/>
      <c r="XT60"/>
      <c r="XU60"/>
      <c r="XV60"/>
      <c r="XW60"/>
      <c r="XX60"/>
      <c r="XY60"/>
      <c r="XZ60"/>
      <c r="YA60"/>
      <c r="YB60"/>
      <c r="YC60"/>
      <c r="YD60"/>
      <c r="YE60"/>
      <c r="YF60"/>
      <c r="YG60"/>
      <c r="YH60"/>
      <c r="YI60"/>
      <c r="YJ60"/>
      <c r="YK60"/>
      <c r="YL60"/>
      <c r="YM60"/>
      <c r="YN60"/>
      <c r="YO60"/>
      <c r="YP60"/>
      <c r="YQ60"/>
      <c r="YR60"/>
      <c r="YS60"/>
      <c r="YT60"/>
      <c r="YU60"/>
      <c r="YV60"/>
      <c r="YW60"/>
      <c r="YX60"/>
      <c r="YY60"/>
      <c r="YZ60"/>
      <c r="ZA60"/>
      <c r="ZB60"/>
      <c r="ZC60"/>
      <c r="ZD60"/>
      <c r="ZE60"/>
      <c r="ZF60"/>
      <c r="ZG60"/>
      <c r="ZH60"/>
      <c r="ZI60"/>
      <c r="ZJ60"/>
      <c r="ZK60"/>
      <c r="ZL60"/>
      <c r="ZM60"/>
      <c r="ZN60"/>
      <c r="ZO60"/>
      <c r="ZP60"/>
      <c r="ZQ60"/>
      <c r="ZR60"/>
      <c r="ZS60"/>
      <c r="ZT60"/>
      <c r="ZU60"/>
      <c r="ZV60"/>
      <c r="ZW60"/>
      <c r="ZX60"/>
      <c r="ZY60"/>
      <c r="ZZ60"/>
      <c r="AAA60"/>
      <c r="AAB60"/>
      <c r="AAC60"/>
      <c r="AAD60"/>
      <c r="AAE60"/>
      <c r="AAF60"/>
      <c r="AAG60"/>
      <c r="AAH60"/>
      <c r="AAI60"/>
      <c r="AAJ60"/>
      <c r="AAK60"/>
      <c r="AAL60"/>
      <c r="AAM60"/>
      <c r="AAN60"/>
      <c r="AAO60"/>
      <c r="AAP60"/>
      <c r="AAQ60"/>
      <c r="AAR60"/>
      <c r="AAS60"/>
      <c r="AAT60"/>
      <c r="AAU60"/>
      <c r="AAV60"/>
      <c r="AAW60"/>
      <c r="AAX60"/>
      <c r="AAY60"/>
      <c r="AAZ60"/>
      <c r="ABA60"/>
      <c r="ABB60"/>
      <c r="ABC60"/>
      <c r="ABD60"/>
      <c r="ABE60"/>
      <c r="ABF60"/>
      <c r="ABG60"/>
      <c r="ABH60"/>
      <c r="ABI60"/>
      <c r="ABJ60"/>
      <c r="ABK60"/>
      <c r="ABL60"/>
      <c r="ABM60"/>
      <c r="ABN60"/>
      <c r="ABO60"/>
      <c r="ABP60"/>
      <c r="ABQ60"/>
      <c r="ABR60"/>
      <c r="ABS60"/>
      <c r="ABT60"/>
      <c r="ABU60"/>
      <c r="ABV60"/>
      <c r="ABW60"/>
      <c r="ABX60"/>
      <c r="ABY60"/>
      <c r="ABZ60"/>
      <c r="ACA60"/>
      <c r="ACB60"/>
      <c r="ACC60"/>
      <c r="ACD60"/>
      <c r="ACE60"/>
      <c r="ACF60"/>
      <c r="ACG60"/>
      <c r="ACH60"/>
      <c r="ACI60"/>
      <c r="ACJ60"/>
      <c r="ACK60"/>
      <c r="ACL60"/>
      <c r="ACM60"/>
      <c r="ACN60"/>
      <c r="ACO60"/>
      <c r="ACP60"/>
      <c r="ACQ60"/>
      <c r="ACR60"/>
      <c r="ACS60"/>
      <c r="ACT60"/>
      <c r="ACU60"/>
      <c r="ACV60"/>
      <c r="ACW60"/>
      <c r="ACX60"/>
      <c r="ACY60"/>
      <c r="ACZ60"/>
      <c r="ADA60"/>
      <c r="ADB60"/>
      <c r="ADC60"/>
      <c r="ADD60"/>
      <c r="ADE60"/>
      <c r="ADF60"/>
      <c r="ADG60"/>
      <c r="ADH60"/>
      <c r="ADI60"/>
      <c r="ADJ60"/>
      <c r="ADK60"/>
      <c r="ADL60"/>
      <c r="ADM60"/>
      <c r="ADN60"/>
      <c r="ADO60"/>
      <c r="ADP60"/>
      <c r="ADQ60"/>
      <c r="ADR60"/>
      <c r="ADS60"/>
      <c r="ADT60"/>
      <c r="ADU60"/>
      <c r="ADV60"/>
      <c r="ADW60"/>
      <c r="ADX60"/>
      <c r="ADY60"/>
      <c r="ADZ60"/>
      <c r="AEA60"/>
      <c r="AEB60"/>
      <c r="AEC60"/>
      <c r="AED60"/>
      <c r="AEE60"/>
      <c r="AEF60"/>
      <c r="AEG60"/>
      <c r="AEH60"/>
      <c r="AEI60"/>
      <c r="AEJ60"/>
      <c r="AEK60"/>
      <c r="AEL60"/>
      <c r="AEM60"/>
      <c r="AEN60"/>
      <c r="AEO60"/>
      <c r="AEP60"/>
      <c r="AEQ60"/>
      <c r="AER60"/>
      <c r="AES60"/>
      <c r="AET60"/>
      <c r="AEU60"/>
      <c r="AEV60"/>
      <c r="AEW60"/>
      <c r="AEX60"/>
      <c r="AEY60"/>
      <c r="AEZ60"/>
      <c r="AFA60"/>
      <c r="AFB60"/>
      <c r="AFC60"/>
      <c r="AFD60"/>
      <c r="AFE60"/>
      <c r="AFF60"/>
      <c r="AFG60"/>
      <c r="AFH60"/>
      <c r="AFI60"/>
      <c r="AFJ60"/>
      <c r="AFK60"/>
      <c r="AFL60"/>
      <c r="AFM60"/>
      <c r="AFN60"/>
      <c r="AFO60"/>
      <c r="AFP60"/>
      <c r="AFQ60"/>
      <c r="AFR60"/>
      <c r="AFS60"/>
      <c r="AFT60"/>
      <c r="AFU60"/>
      <c r="AFV60"/>
      <c r="AFW60"/>
      <c r="AFX60"/>
      <c r="AFY60"/>
      <c r="AFZ60"/>
      <c r="AGA60"/>
      <c r="AGB60"/>
      <c r="AGC60"/>
      <c r="AGD60"/>
      <c r="AGE60"/>
      <c r="AGF60"/>
      <c r="AGG60"/>
      <c r="AGH60"/>
      <c r="AGI60"/>
      <c r="AGJ60"/>
      <c r="AGK60"/>
      <c r="AGL60"/>
      <c r="AGM60"/>
      <c r="AGN60"/>
      <c r="AGO60"/>
      <c r="AGP60"/>
      <c r="AGQ60"/>
      <c r="AGR60"/>
      <c r="AGS60"/>
      <c r="AGT60"/>
      <c r="AGU60"/>
      <c r="AGV60"/>
      <c r="AGW60"/>
      <c r="AGX60"/>
      <c r="AGY60"/>
      <c r="AGZ60"/>
      <c r="AHA60"/>
      <c r="AHB60"/>
      <c r="AHC60"/>
      <c r="AHD60"/>
      <c r="AHE60"/>
      <c r="AHF60"/>
      <c r="AHG60"/>
      <c r="AHH60"/>
      <c r="AHI60"/>
      <c r="AHJ60"/>
      <c r="AHK60"/>
      <c r="AHL60"/>
      <c r="AHM60"/>
      <c r="AHN60"/>
      <c r="AHO60"/>
      <c r="AHP60"/>
      <c r="AHQ60"/>
      <c r="AHR60"/>
      <c r="AHS60"/>
      <c r="AHT60"/>
      <c r="AHU60"/>
      <c r="AHV60"/>
      <c r="AHW60"/>
      <c r="AHX60"/>
      <c r="AHY60"/>
      <c r="AHZ60"/>
      <c r="AIA60"/>
      <c r="AIB60"/>
      <c r="AIC60"/>
      <c r="AID60"/>
      <c r="AIE60"/>
      <c r="AIF60"/>
      <c r="AIG60"/>
      <c r="AIH60"/>
      <c r="AII60"/>
      <c r="AIJ60"/>
      <c r="AIK60"/>
      <c r="AIL60"/>
      <c r="AIM60"/>
      <c r="AIN60"/>
      <c r="AIO60"/>
      <c r="AIP60"/>
      <c r="AIQ60"/>
      <c r="AIR60"/>
      <c r="AIS60"/>
      <c r="AIT60"/>
      <c r="AIU60"/>
      <c r="AIV60"/>
      <c r="AIW60"/>
      <c r="AIX60"/>
      <c r="AIY60"/>
      <c r="AIZ60"/>
      <c r="AJA60"/>
      <c r="AJB60"/>
      <c r="AJC60"/>
      <c r="AJD60"/>
      <c r="AJE60"/>
      <c r="AJF60"/>
      <c r="AJG60"/>
      <c r="AJH60"/>
      <c r="AJI60"/>
      <c r="AJJ60"/>
      <c r="AJK60"/>
      <c r="AJL60"/>
      <c r="AJM60"/>
      <c r="AJN60"/>
      <c r="AJO60"/>
      <c r="AJP60"/>
      <c r="AJQ60"/>
      <c r="AJR60"/>
      <c r="AJS60"/>
      <c r="AJT60"/>
      <c r="AJU60"/>
      <c r="AJV60"/>
      <c r="AJW60"/>
      <c r="AJX60"/>
      <c r="AJY60"/>
      <c r="AJZ60"/>
      <c r="AKA60"/>
      <c r="AKB60"/>
      <c r="AKC60"/>
      <c r="AKD60"/>
      <c r="AKE60"/>
      <c r="AKF60"/>
      <c r="AKG60"/>
      <c r="AKH60"/>
      <c r="AKI60"/>
      <c r="AKJ60"/>
      <c r="AKK60"/>
      <c r="AKL60"/>
      <c r="AKM60"/>
      <c r="AKN60"/>
      <c r="AKO60"/>
      <c r="AKP60"/>
      <c r="AKQ60"/>
      <c r="AKR60"/>
      <c r="AKS60"/>
      <c r="AKT60"/>
      <c r="AKU60"/>
      <c r="AKV60"/>
      <c r="AKW60"/>
      <c r="AKX60"/>
      <c r="AKY60"/>
      <c r="AKZ60"/>
      <c r="ALA60"/>
      <c r="ALB60"/>
      <c r="ALC60"/>
      <c r="ALD60"/>
      <c r="ALE60"/>
      <c r="ALF60"/>
      <c r="ALG60"/>
      <c r="ALH60"/>
      <c r="ALI60"/>
      <c r="ALJ60"/>
      <c r="ALK60"/>
      <c r="ALL60"/>
      <c r="ALM60"/>
      <c r="ALN60"/>
      <c r="ALO60"/>
      <c r="ALP60"/>
      <c r="ALQ60"/>
      <c r="ALR60"/>
      <c r="ALS60"/>
      <c r="ALT60"/>
      <c r="ALU60"/>
      <c r="ALV60"/>
      <c r="ALW60"/>
      <c r="ALX60"/>
      <c r="ALY60"/>
      <c r="ALZ60"/>
      <c r="AMA60"/>
      <c r="AMB60"/>
      <c r="AMC60"/>
      <c r="AMD60"/>
      <c r="AME60"/>
      <c r="AMF60"/>
      <c r="AMG60"/>
      <c r="AMH60"/>
      <c r="AMI60"/>
      <c r="AMJ60"/>
    </row>
    <row r="61" spans="1:1024" ht="13.5" x14ac:dyDescent="0.25">
      <c r="A61" s="24"/>
      <c r="B61" s="25">
        <v>4222</v>
      </c>
      <c r="C61" s="26" t="s">
        <v>48</v>
      </c>
      <c r="D61" s="27">
        <v>30000</v>
      </c>
      <c r="E61" s="27">
        <v>36797</v>
      </c>
      <c r="F61" s="32">
        <f t="shared" ref="F61:F64" si="3">E61/D61</f>
        <v>1.2265666666666666</v>
      </c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  <c r="OJ61"/>
      <c r="OK61"/>
      <c r="OL61"/>
      <c r="OM61"/>
      <c r="ON61"/>
      <c r="OO61"/>
      <c r="OP61"/>
      <c r="OQ61"/>
      <c r="OR61"/>
      <c r="OS61"/>
      <c r="OT61"/>
      <c r="OU61"/>
      <c r="OV61"/>
      <c r="OW61"/>
      <c r="OX61"/>
      <c r="OY61"/>
      <c r="OZ61"/>
      <c r="PA61"/>
      <c r="PB61"/>
      <c r="PC61"/>
      <c r="PD61"/>
      <c r="PE61"/>
      <c r="PF61"/>
      <c r="PG61"/>
      <c r="PH61"/>
      <c r="PI61"/>
      <c r="PJ61"/>
      <c r="PK61"/>
      <c r="PL61"/>
      <c r="PM61"/>
      <c r="PN61"/>
      <c r="PO61"/>
      <c r="PP61"/>
      <c r="PQ61"/>
      <c r="PR61"/>
      <c r="PS61"/>
      <c r="PT61"/>
      <c r="PU61"/>
      <c r="PV61"/>
      <c r="PW61"/>
      <c r="PX61"/>
      <c r="PY61"/>
      <c r="PZ61"/>
      <c r="QA61"/>
      <c r="QB61"/>
      <c r="QC61"/>
      <c r="QD61"/>
      <c r="QE61"/>
      <c r="QF61"/>
      <c r="QG61"/>
      <c r="QH61"/>
      <c r="QI61"/>
      <c r="QJ61"/>
      <c r="QK61"/>
      <c r="QL61"/>
      <c r="QM61"/>
      <c r="QN61"/>
      <c r="QO61"/>
      <c r="QP61"/>
      <c r="QQ61"/>
      <c r="QR61"/>
      <c r="QS61"/>
      <c r="QT61"/>
      <c r="QU61"/>
      <c r="QV61"/>
      <c r="QW61"/>
      <c r="QX61"/>
      <c r="QY61"/>
      <c r="QZ61"/>
      <c r="RA61"/>
      <c r="RB61"/>
      <c r="RC61"/>
      <c r="RD61"/>
      <c r="RE61"/>
      <c r="RF61"/>
      <c r="RG61"/>
      <c r="RH61"/>
      <c r="RI61"/>
      <c r="RJ61"/>
      <c r="RK61"/>
      <c r="RL61"/>
      <c r="RM61"/>
      <c r="RN61"/>
      <c r="RO61"/>
      <c r="RP61"/>
      <c r="RQ61"/>
      <c r="RR61"/>
      <c r="RS61"/>
      <c r="RT61"/>
      <c r="RU61"/>
      <c r="RV61"/>
      <c r="RW61"/>
      <c r="RX61"/>
      <c r="RY61"/>
      <c r="RZ61"/>
      <c r="SA61"/>
      <c r="SB61"/>
      <c r="SC61"/>
      <c r="SD61"/>
      <c r="SE61"/>
      <c r="SF61"/>
      <c r="SG61"/>
      <c r="SH61"/>
      <c r="SI61"/>
      <c r="SJ61"/>
      <c r="SK61"/>
      <c r="SL61"/>
      <c r="SM61"/>
      <c r="SN61"/>
      <c r="SO61"/>
      <c r="SP61"/>
      <c r="SQ61"/>
      <c r="SR61"/>
      <c r="SS61"/>
      <c r="ST61"/>
      <c r="SU61"/>
      <c r="SV61"/>
      <c r="SW61"/>
      <c r="SX61"/>
      <c r="SY61"/>
      <c r="SZ61"/>
      <c r="TA61"/>
      <c r="TB61"/>
      <c r="TC61"/>
      <c r="TD61"/>
      <c r="TE61"/>
      <c r="TF61"/>
      <c r="TG61"/>
      <c r="TH61"/>
      <c r="TI61"/>
      <c r="TJ61"/>
      <c r="TK61"/>
      <c r="TL61"/>
      <c r="TM61"/>
      <c r="TN61"/>
      <c r="TO61"/>
      <c r="TP61"/>
      <c r="TQ61"/>
      <c r="TR61"/>
      <c r="TS61"/>
      <c r="TT61"/>
      <c r="TU61"/>
      <c r="TV61"/>
      <c r="TW61"/>
      <c r="TX61"/>
      <c r="TY61"/>
      <c r="TZ61"/>
      <c r="UA61"/>
      <c r="UB61"/>
      <c r="UC61"/>
      <c r="UD61"/>
      <c r="UE61"/>
      <c r="UF61"/>
      <c r="UG61"/>
      <c r="UH61"/>
      <c r="UI61"/>
      <c r="UJ61"/>
      <c r="UK61"/>
      <c r="UL61"/>
      <c r="UM61"/>
      <c r="UN61"/>
      <c r="UO61"/>
      <c r="UP61"/>
      <c r="UQ61"/>
      <c r="UR61"/>
      <c r="US61"/>
      <c r="UT61"/>
      <c r="UU61"/>
      <c r="UV61"/>
      <c r="UW61"/>
      <c r="UX61"/>
      <c r="UY61"/>
      <c r="UZ61"/>
      <c r="VA61"/>
      <c r="VB61"/>
      <c r="VC61"/>
      <c r="VD61"/>
      <c r="VE61"/>
      <c r="VF61"/>
      <c r="VG61"/>
      <c r="VH61"/>
      <c r="VI61"/>
      <c r="VJ61"/>
      <c r="VK61"/>
      <c r="VL61"/>
      <c r="VM61"/>
      <c r="VN61"/>
      <c r="VO61"/>
      <c r="VP61"/>
      <c r="VQ61"/>
      <c r="VR61"/>
      <c r="VS61"/>
      <c r="VT61"/>
      <c r="VU61"/>
      <c r="VV61"/>
      <c r="VW61"/>
      <c r="VX61"/>
      <c r="VY61"/>
      <c r="VZ61"/>
      <c r="WA61"/>
      <c r="WB61"/>
      <c r="WC61"/>
      <c r="WD61"/>
      <c r="WE61"/>
      <c r="WF61"/>
      <c r="WG61"/>
      <c r="WH61"/>
      <c r="WI61"/>
      <c r="WJ61"/>
      <c r="WK61"/>
      <c r="WL61"/>
      <c r="WM61"/>
      <c r="WN61"/>
      <c r="WO61"/>
      <c r="WP61"/>
      <c r="WQ61"/>
      <c r="WR61"/>
      <c r="WS61"/>
      <c r="WT61"/>
      <c r="WU61"/>
      <c r="WV61"/>
      <c r="WW61"/>
      <c r="WX61"/>
      <c r="WY61"/>
      <c r="WZ61"/>
      <c r="XA61"/>
      <c r="XB61"/>
      <c r="XC61"/>
      <c r="XD61"/>
      <c r="XE61"/>
      <c r="XF61"/>
      <c r="XG61"/>
      <c r="XH61"/>
      <c r="XI61"/>
      <c r="XJ61"/>
      <c r="XK61"/>
      <c r="XL61"/>
      <c r="XM61"/>
      <c r="XN61"/>
      <c r="XO61"/>
      <c r="XP61"/>
      <c r="XQ61"/>
      <c r="XR61"/>
      <c r="XS61"/>
      <c r="XT61"/>
      <c r="XU61"/>
      <c r="XV61"/>
      <c r="XW61"/>
      <c r="XX61"/>
      <c r="XY61"/>
      <c r="XZ61"/>
      <c r="YA61"/>
      <c r="YB61"/>
      <c r="YC61"/>
      <c r="YD61"/>
      <c r="YE61"/>
      <c r="YF61"/>
      <c r="YG61"/>
      <c r="YH61"/>
      <c r="YI61"/>
      <c r="YJ61"/>
      <c r="YK61"/>
      <c r="YL61"/>
      <c r="YM61"/>
      <c r="YN61"/>
      <c r="YO61"/>
      <c r="YP61"/>
      <c r="YQ61"/>
      <c r="YR61"/>
      <c r="YS61"/>
      <c r="YT61"/>
      <c r="YU61"/>
      <c r="YV61"/>
      <c r="YW61"/>
      <c r="YX61"/>
      <c r="YY61"/>
      <c r="YZ61"/>
      <c r="ZA61"/>
      <c r="ZB61"/>
      <c r="ZC61"/>
      <c r="ZD61"/>
      <c r="ZE61"/>
      <c r="ZF61"/>
      <c r="ZG61"/>
      <c r="ZH61"/>
      <c r="ZI61"/>
      <c r="ZJ61"/>
      <c r="ZK61"/>
      <c r="ZL61"/>
      <c r="ZM61"/>
      <c r="ZN61"/>
      <c r="ZO61"/>
      <c r="ZP61"/>
      <c r="ZQ61"/>
      <c r="ZR61"/>
      <c r="ZS61"/>
      <c r="ZT61"/>
      <c r="ZU61"/>
      <c r="ZV61"/>
      <c r="ZW61"/>
      <c r="ZX61"/>
      <c r="ZY61"/>
      <c r="ZZ61"/>
      <c r="AAA61"/>
      <c r="AAB61"/>
      <c r="AAC61"/>
      <c r="AAD61"/>
      <c r="AAE61"/>
      <c r="AAF61"/>
      <c r="AAG61"/>
      <c r="AAH61"/>
      <c r="AAI61"/>
      <c r="AAJ61"/>
      <c r="AAK61"/>
      <c r="AAL61"/>
      <c r="AAM61"/>
      <c r="AAN61"/>
      <c r="AAO61"/>
      <c r="AAP61"/>
      <c r="AAQ61"/>
      <c r="AAR61"/>
      <c r="AAS61"/>
      <c r="AAT61"/>
      <c r="AAU61"/>
      <c r="AAV61"/>
      <c r="AAW61"/>
      <c r="AAX61"/>
      <c r="AAY61"/>
      <c r="AAZ61"/>
      <c r="ABA61"/>
      <c r="ABB61"/>
      <c r="ABC61"/>
      <c r="ABD61"/>
      <c r="ABE61"/>
      <c r="ABF61"/>
      <c r="ABG61"/>
      <c r="ABH61"/>
      <c r="ABI61"/>
      <c r="ABJ61"/>
      <c r="ABK61"/>
      <c r="ABL61"/>
      <c r="ABM61"/>
      <c r="ABN61"/>
      <c r="ABO61"/>
      <c r="ABP61"/>
      <c r="ABQ61"/>
      <c r="ABR61"/>
      <c r="ABS61"/>
      <c r="ABT61"/>
      <c r="ABU61"/>
      <c r="ABV61"/>
      <c r="ABW61"/>
      <c r="ABX61"/>
      <c r="ABY61"/>
      <c r="ABZ61"/>
      <c r="ACA61"/>
      <c r="ACB61"/>
      <c r="ACC61"/>
      <c r="ACD61"/>
      <c r="ACE61"/>
      <c r="ACF61"/>
      <c r="ACG61"/>
      <c r="ACH61"/>
      <c r="ACI61"/>
      <c r="ACJ61"/>
      <c r="ACK61"/>
      <c r="ACL61"/>
      <c r="ACM61"/>
      <c r="ACN61"/>
      <c r="ACO61"/>
      <c r="ACP61"/>
      <c r="ACQ61"/>
      <c r="ACR61"/>
      <c r="ACS61"/>
      <c r="ACT61"/>
      <c r="ACU61"/>
      <c r="ACV61"/>
      <c r="ACW61"/>
      <c r="ACX61"/>
      <c r="ACY61"/>
      <c r="ACZ61"/>
      <c r="ADA61"/>
      <c r="ADB61"/>
      <c r="ADC61"/>
      <c r="ADD61"/>
      <c r="ADE61"/>
      <c r="ADF61"/>
      <c r="ADG61"/>
      <c r="ADH61"/>
      <c r="ADI61"/>
      <c r="ADJ61"/>
      <c r="ADK61"/>
      <c r="ADL61"/>
      <c r="ADM61"/>
      <c r="ADN61"/>
      <c r="ADO61"/>
      <c r="ADP61"/>
      <c r="ADQ61"/>
      <c r="ADR61"/>
      <c r="ADS61"/>
      <c r="ADT61"/>
      <c r="ADU61"/>
      <c r="ADV61"/>
      <c r="ADW61"/>
      <c r="ADX61"/>
      <c r="ADY61"/>
      <c r="ADZ61"/>
      <c r="AEA61"/>
      <c r="AEB61"/>
      <c r="AEC61"/>
      <c r="AED61"/>
      <c r="AEE61"/>
      <c r="AEF61"/>
      <c r="AEG61"/>
      <c r="AEH61"/>
      <c r="AEI61"/>
      <c r="AEJ61"/>
      <c r="AEK61"/>
      <c r="AEL61"/>
      <c r="AEM61"/>
      <c r="AEN61"/>
      <c r="AEO61"/>
      <c r="AEP61"/>
      <c r="AEQ61"/>
      <c r="AER61"/>
      <c r="AES61"/>
      <c r="AET61"/>
      <c r="AEU61"/>
      <c r="AEV61"/>
      <c r="AEW61"/>
      <c r="AEX61"/>
      <c r="AEY61"/>
      <c r="AEZ61"/>
      <c r="AFA61"/>
      <c r="AFB61"/>
      <c r="AFC61"/>
      <c r="AFD61"/>
      <c r="AFE61"/>
      <c r="AFF61"/>
      <c r="AFG61"/>
      <c r="AFH61"/>
      <c r="AFI61"/>
      <c r="AFJ61"/>
      <c r="AFK61"/>
      <c r="AFL61"/>
      <c r="AFM61"/>
      <c r="AFN61"/>
      <c r="AFO61"/>
      <c r="AFP61"/>
      <c r="AFQ61"/>
      <c r="AFR61"/>
      <c r="AFS61"/>
      <c r="AFT61"/>
      <c r="AFU61"/>
      <c r="AFV61"/>
      <c r="AFW61"/>
      <c r="AFX61"/>
      <c r="AFY61"/>
      <c r="AFZ61"/>
      <c r="AGA61"/>
      <c r="AGB61"/>
      <c r="AGC61"/>
      <c r="AGD61"/>
      <c r="AGE61"/>
      <c r="AGF61"/>
      <c r="AGG61"/>
      <c r="AGH61"/>
      <c r="AGI61"/>
      <c r="AGJ61"/>
      <c r="AGK61"/>
      <c r="AGL61"/>
      <c r="AGM61"/>
      <c r="AGN61"/>
      <c r="AGO61"/>
      <c r="AGP61"/>
      <c r="AGQ61"/>
      <c r="AGR61"/>
      <c r="AGS61"/>
      <c r="AGT61"/>
      <c r="AGU61"/>
      <c r="AGV61"/>
      <c r="AGW61"/>
      <c r="AGX61"/>
      <c r="AGY61"/>
      <c r="AGZ61"/>
      <c r="AHA61"/>
      <c r="AHB61"/>
      <c r="AHC61"/>
      <c r="AHD61"/>
      <c r="AHE61"/>
      <c r="AHF61"/>
      <c r="AHG61"/>
      <c r="AHH61"/>
      <c r="AHI61"/>
      <c r="AHJ61"/>
      <c r="AHK61"/>
      <c r="AHL61"/>
      <c r="AHM61"/>
      <c r="AHN61"/>
      <c r="AHO61"/>
      <c r="AHP61"/>
      <c r="AHQ61"/>
      <c r="AHR61"/>
      <c r="AHS61"/>
      <c r="AHT61"/>
      <c r="AHU61"/>
      <c r="AHV61"/>
      <c r="AHW61"/>
      <c r="AHX61"/>
      <c r="AHY61"/>
      <c r="AHZ61"/>
      <c r="AIA61"/>
      <c r="AIB61"/>
      <c r="AIC61"/>
      <c r="AID61"/>
      <c r="AIE61"/>
      <c r="AIF61"/>
      <c r="AIG61"/>
      <c r="AIH61"/>
      <c r="AII61"/>
      <c r="AIJ61"/>
      <c r="AIK61"/>
      <c r="AIL61"/>
      <c r="AIM61"/>
      <c r="AIN61"/>
      <c r="AIO61"/>
      <c r="AIP61"/>
      <c r="AIQ61"/>
      <c r="AIR61"/>
      <c r="AIS61"/>
      <c r="AIT61"/>
      <c r="AIU61"/>
      <c r="AIV61"/>
      <c r="AIW61"/>
      <c r="AIX61"/>
      <c r="AIY61"/>
      <c r="AIZ61"/>
      <c r="AJA61"/>
      <c r="AJB61"/>
      <c r="AJC61"/>
      <c r="AJD61"/>
      <c r="AJE61"/>
      <c r="AJF61"/>
      <c r="AJG61"/>
      <c r="AJH61"/>
      <c r="AJI61"/>
      <c r="AJJ61"/>
      <c r="AJK61"/>
      <c r="AJL61"/>
      <c r="AJM61"/>
      <c r="AJN61"/>
      <c r="AJO61"/>
      <c r="AJP61"/>
      <c r="AJQ61"/>
      <c r="AJR61"/>
      <c r="AJS61"/>
      <c r="AJT61"/>
      <c r="AJU61"/>
      <c r="AJV61"/>
      <c r="AJW61"/>
      <c r="AJX61"/>
      <c r="AJY61"/>
      <c r="AJZ61"/>
      <c r="AKA61"/>
      <c r="AKB61"/>
      <c r="AKC61"/>
      <c r="AKD61"/>
      <c r="AKE61"/>
      <c r="AKF61"/>
      <c r="AKG61"/>
      <c r="AKH61"/>
      <c r="AKI61"/>
      <c r="AKJ61"/>
      <c r="AKK61"/>
      <c r="AKL61"/>
      <c r="AKM61"/>
      <c r="AKN61"/>
      <c r="AKO61"/>
      <c r="AKP61"/>
      <c r="AKQ61"/>
      <c r="AKR61"/>
      <c r="AKS61"/>
      <c r="AKT61"/>
      <c r="AKU61"/>
      <c r="AKV61"/>
      <c r="AKW61"/>
      <c r="AKX61"/>
      <c r="AKY61"/>
      <c r="AKZ61"/>
      <c r="ALA61"/>
      <c r="ALB61"/>
      <c r="ALC61"/>
      <c r="ALD61"/>
      <c r="ALE61"/>
      <c r="ALF61"/>
      <c r="ALG61"/>
      <c r="ALH61"/>
      <c r="ALI61"/>
      <c r="ALJ61"/>
      <c r="ALK61"/>
      <c r="ALL61"/>
      <c r="ALM61"/>
      <c r="ALN61"/>
      <c r="ALO61"/>
      <c r="ALP61"/>
      <c r="ALQ61"/>
      <c r="ALR61"/>
      <c r="ALS61"/>
      <c r="ALT61"/>
      <c r="ALU61"/>
      <c r="ALV61"/>
      <c r="ALW61"/>
      <c r="ALX61"/>
      <c r="ALY61"/>
      <c r="ALZ61"/>
      <c r="AMA61"/>
      <c r="AMB61"/>
      <c r="AMC61"/>
      <c r="AMD61"/>
      <c r="AME61"/>
      <c r="AMF61"/>
      <c r="AMG61"/>
      <c r="AMH61"/>
      <c r="AMI61"/>
      <c r="AMJ61"/>
    </row>
    <row r="62" spans="1:1024" ht="13.5" x14ac:dyDescent="0.25">
      <c r="A62" s="24"/>
      <c r="B62" s="25">
        <v>4223</v>
      </c>
      <c r="C62" s="26" t="s">
        <v>49</v>
      </c>
      <c r="D62" s="27">
        <v>30000</v>
      </c>
      <c r="E62" s="27">
        <v>151049.5</v>
      </c>
      <c r="F62" s="32">
        <f t="shared" si="3"/>
        <v>5.0349833333333329</v>
      </c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  <c r="OJ62"/>
      <c r="OK62"/>
      <c r="OL62"/>
      <c r="OM62"/>
      <c r="ON62"/>
      <c r="OO62"/>
      <c r="OP62"/>
      <c r="OQ62"/>
      <c r="OR62"/>
      <c r="OS62"/>
      <c r="OT62"/>
      <c r="OU62"/>
      <c r="OV62"/>
      <c r="OW62"/>
      <c r="OX62"/>
      <c r="OY62"/>
      <c r="OZ62"/>
      <c r="PA62"/>
      <c r="PB62"/>
      <c r="PC62"/>
      <c r="PD62"/>
      <c r="PE62"/>
      <c r="PF62"/>
      <c r="PG62"/>
      <c r="PH62"/>
      <c r="PI62"/>
      <c r="PJ62"/>
      <c r="PK62"/>
      <c r="PL62"/>
      <c r="PM62"/>
      <c r="PN62"/>
      <c r="PO62"/>
      <c r="PP62"/>
      <c r="PQ62"/>
      <c r="PR62"/>
      <c r="PS62"/>
      <c r="PT62"/>
      <c r="PU62"/>
      <c r="PV62"/>
      <c r="PW62"/>
      <c r="PX62"/>
      <c r="PY62"/>
      <c r="PZ62"/>
      <c r="QA62"/>
      <c r="QB62"/>
      <c r="QC62"/>
      <c r="QD62"/>
      <c r="QE62"/>
      <c r="QF62"/>
      <c r="QG62"/>
      <c r="QH62"/>
      <c r="QI62"/>
      <c r="QJ62"/>
      <c r="QK62"/>
      <c r="QL62"/>
      <c r="QM62"/>
      <c r="QN62"/>
      <c r="QO62"/>
      <c r="QP62"/>
      <c r="QQ62"/>
      <c r="QR62"/>
      <c r="QS62"/>
      <c r="QT62"/>
      <c r="QU62"/>
      <c r="QV62"/>
      <c r="QW62"/>
      <c r="QX62"/>
      <c r="QY62"/>
      <c r="QZ62"/>
      <c r="RA62"/>
      <c r="RB62"/>
      <c r="RC62"/>
      <c r="RD62"/>
      <c r="RE62"/>
      <c r="RF62"/>
      <c r="RG62"/>
      <c r="RH62"/>
      <c r="RI62"/>
      <c r="RJ62"/>
      <c r="RK62"/>
      <c r="RL62"/>
      <c r="RM62"/>
      <c r="RN62"/>
      <c r="RO62"/>
      <c r="RP62"/>
      <c r="RQ62"/>
      <c r="RR62"/>
      <c r="RS62"/>
      <c r="RT62"/>
      <c r="RU62"/>
      <c r="RV62"/>
      <c r="RW62"/>
      <c r="RX62"/>
      <c r="RY62"/>
      <c r="RZ62"/>
      <c r="SA62"/>
      <c r="SB62"/>
      <c r="SC62"/>
      <c r="SD62"/>
      <c r="SE62"/>
      <c r="SF62"/>
      <c r="SG62"/>
      <c r="SH62"/>
      <c r="SI62"/>
      <c r="SJ62"/>
      <c r="SK62"/>
      <c r="SL62"/>
      <c r="SM62"/>
      <c r="SN62"/>
      <c r="SO62"/>
      <c r="SP62"/>
      <c r="SQ62"/>
      <c r="SR62"/>
      <c r="SS62"/>
      <c r="ST62"/>
      <c r="SU62"/>
      <c r="SV62"/>
      <c r="SW62"/>
      <c r="SX62"/>
      <c r="SY62"/>
      <c r="SZ62"/>
      <c r="TA62"/>
      <c r="TB62"/>
      <c r="TC62"/>
      <c r="TD62"/>
      <c r="TE62"/>
      <c r="TF62"/>
      <c r="TG62"/>
      <c r="TH62"/>
      <c r="TI62"/>
      <c r="TJ62"/>
      <c r="TK62"/>
      <c r="TL62"/>
      <c r="TM62"/>
      <c r="TN62"/>
      <c r="TO62"/>
      <c r="TP62"/>
      <c r="TQ62"/>
      <c r="TR62"/>
      <c r="TS62"/>
      <c r="TT62"/>
      <c r="TU62"/>
      <c r="TV62"/>
      <c r="TW62"/>
      <c r="TX62"/>
      <c r="TY62"/>
      <c r="TZ62"/>
      <c r="UA62"/>
      <c r="UB62"/>
      <c r="UC62"/>
      <c r="UD62"/>
      <c r="UE62"/>
      <c r="UF62"/>
      <c r="UG62"/>
      <c r="UH62"/>
      <c r="UI62"/>
      <c r="UJ62"/>
      <c r="UK62"/>
      <c r="UL62"/>
      <c r="UM62"/>
      <c r="UN62"/>
      <c r="UO62"/>
      <c r="UP62"/>
      <c r="UQ62"/>
      <c r="UR62"/>
      <c r="US62"/>
      <c r="UT62"/>
      <c r="UU62"/>
      <c r="UV62"/>
      <c r="UW62"/>
      <c r="UX62"/>
      <c r="UY62"/>
      <c r="UZ62"/>
      <c r="VA62"/>
      <c r="VB62"/>
      <c r="VC62"/>
      <c r="VD62"/>
      <c r="VE62"/>
      <c r="VF62"/>
      <c r="VG62"/>
      <c r="VH62"/>
      <c r="VI62"/>
      <c r="VJ62"/>
      <c r="VK62"/>
      <c r="VL62"/>
      <c r="VM62"/>
      <c r="VN62"/>
      <c r="VO62"/>
      <c r="VP62"/>
      <c r="VQ62"/>
      <c r="VR62"/>
      <c r="VS62"/>
      <c r="VT62"/>
      <c r="VU62"/>
      <c r="VV62"/>
      <c r="VW62"/>
      <c r="VX62"/>
      <c r="VY62"/>
      <c r="VZ62"/>
      <c r="WA62"/>
      <c r="WB62"/>
      <c r="WC62"/>
      <c r="WD62"/>
      <c r="WE62"/>
      <c r="WF62"/>
      <c r="WG62"/>
      <c r="WH62"/>
      <c r="WI62"/>
      <c r="WJ62"/>
      <c r="WK62"/>
      <c r="WL62"/>
      <c r="WM62"/>
      <c r="WN62"/>
      <c r="WO62"/>
      <c r="WP62"/>
      <c r="WQ62"/>
      <c r="WR62"/>
      <c r="WS62"/>
      <c r="WT62"/>
      <c r="WU62"/>
      <c r="WV62"/>
      <c r="WW62"/>
      <c r="WX62"/>
      <c r="WY62"/>
      <c r="WZ62"/>
      <c r="XA62"/>
      <c r="XB62"/>
      <c r="XC62"/>
      <c r="XD62"/>
      <c r="XE62"/>
      <c r="XF62"/>
      <c r="XG62"/>
      <c r="XH62"/>
      <c r="XI62"/>
      <c r="XJ62"/>
      <c r="XK62"/>
      <c r="XL62"/>
      <c r="XM62"/>
      <c r="XN62"/>
      <c r="XO62"/>
      <c r="XP62"/>
      <c r="XQ62"/>
      <c r="XR62"/>
      <c r="XS62"/>
      <c r="XT62"/>
      <c r="XU62"/>
      <c r="XV62"/>
      <c r="XW62"/>
      <c r="XX62"/>
      <c r="XY62"/>
      <c r="XZ62"/>
      <c r="YA62"/>
      <c r="YB62"/>
      <c r="YC62"/>
      <c r="YD62"/>
      <c r="YE62"/>
      <c r="YF62"/>
      <c r="YG62"/>
      <c r="YH62"/>
      <c r="YI62"/>
      <c r="YJ62"/>
      <c r="YK62"/>
      <c r="YL62"/>
      <c r="YM62"/>
      <c r="YN62"/>
      <c r="YO62"/>
      <c r="YP62"/>
      <c r="YQ62"/>
      <c r="YR62"/>
      <c r="YS62"/>
      <c r="YT62"/>
      <c r="YU62"/>
      <c r="YV62"/>
      <c r="YW62"/>
      <c r="YX62"/>
      <c r="YY62"/>
      <c r="YZ62"/>
      <c r="ZA62"/>
      <c r="ZB62"/>
      <c r="ZC62"/>
      <c r="ZD62"/>
      <c r="ZE62"/>
      <c r="ZF62"/>
      <c r="ZG62"/>
      <c r="ZH62"/>
      <c r="ZI62"/>
      <c r="ZJ62"/>
      <c r="ZK62"/>
      <c r="ZL62"/>
      <c r="ZM62"/>
      <c r="ZN62"/>
      <c r="ZO62"/>
      <c r="ZP62"/>
      <c r="ZQ62"/>
      <c r="ZR62"/>
      <c r="ZS62"/>
      <c r="ZT62"/>
      <c r="ZU62"/>
      <c r="ZV62"/>
      <c r="ZW62"/>
      <c r="ZX62"/>
      <c r="ZY62"/>
      <c r="ZZ62"/>
      <c r="AAA62"/>
      <c r="AAB62"/>
      <c r="AAC62"/>
      <c r="AAD62"/>
      <c r="AAE62"/>
      <c r="AAF62"/>
      <c r="AAG62"/>
      <c r="AAH62"/>
      <c r="AAI62"/>
      <c r="AAJ62"/>
      <c r="AAK62"/>
      <c r="AAL62"/>
      <c r="AAM62"/>
      <c r="AAN62"/>
      <c r="AAO62"/>
      <c r="AAP62"/>
      <c r="AAQ62"/>
      <c r="AAR62"/>
      <c r="AAS62"/>
      <c r="AAT62"/>
      <c r="AAU62"/>
      <c r="AAV62"/>
      <c r="AAW62"/>
      <c r="AAX62"/>
      <c r="AAY62"/>
      <c r="AAZ62"/>
      <c r="ABA62"/>
      <c r="ABB62"/>
      <c r="ABC62"/>
      <c r="ABD62"/>
      <c r="ABE62"/>
      <c r="ABF62"/>
      <c r="ABG62"/>
      <c r="ABH62"/>
      <c r="ABI62"/>
      <c r="ABJ62"/>
      <c r="ABK62"/>
      <c r="ABL62"/>
      <c r="ABM62"/>
      <c r="ABN62"/>
      <c r="ABO62"/>
      <c r="ABP62"/>
      <c r="ABQ62"/>
      <c r="ABR62"/>
      <c r="ABS62"/>
      <c r="ABT62"/>
      <c r="ABU62"/>
      <c r="ABV62"/>
      <c r="ABW62"/>
      <c r="ABX62"/>
      <c r="ABY62"/>
      <c r="ABZ62"/>
      <c r="ACA62"/>
      <c r="ACB62"/>
      <c r="ACC62"/>
      <c r="ACD62"/>
      <c r="ACE62"/>
      <c r="ACF62"/>
      <c r="ACG62"/>
      <c r="ACH62"/>
      <c r="ACI62"/>
      <c r="ACJ62"/>
      <c r="ACK62"/>
      <c r="ACL62"/>
      <c r="ACM62"/>
      <c r="ACN62"/>
      <c r="ACO62"/>
      <c r="ACP62"/>
      <c r="ACQ62"/>
      <c r="ACR62"/>
      <c r="ACS62"/>
      <c r="ACT62"/>
      <c r="ACU62"/>
      <c r="ACV62"/>
      <c r="ACW62"/>
      <c r="ACX62"/>
      <c r="ACY62"/>
      <c r="ACZ62"/>
      <c r="ADA62"/>
      <c r="ADB62"/>
      <c r="ADC62"/>
      <c r="ADD62"/>
      <c r="ADE62"/>
      <c r="ADF62"/>
      <c r="ADG62"/>
      <c r="ADH62"/>
      <c r="ADI62"/>
      <c r="ADJ62"/>
      <c r="ADK62"/>
      <c r="ADL62"/>
      <c r="ADM62"/>
      <c r="ADN62"/>
      <c r="ADO62"/>
      <c r="ADP62"/>
      <c r="ADQ62"/>
      <c r="ADR62"/>
      <c r="ADS62"/>
      <c r="ADT62"/>
      <c r="ADU62"/>
      <c r="ADV62"/>
      <c r="ADW62"/>
      <c r="ADX62"/>
      <c r="ADY62"/>
      <c r="ADZ62"/>
      <c r="AEA62"/>
      <c r="AEB62"/>
      <c r="AEC62"/>
      <c r="AED62"/>
      <c r="AEE62"/>
      <c r="AEF62"/>
      <c r="AEG62"/>
      <c r="AEH62"/>
      <c r="AEI62"/>
      <c r="AEJ62"/>
      <c r="AEK62"/>
      <c r="AEL62"/>
      <c r="AEM62"/>
      <c r="AEN62"/>
      <c r="AEO62"/>
      <c r="AEP62"/>
      <c r="AEQ62"/>
      <c r="AER62"/>
      <c r="AES62"/>
      <c r="AET62"/>
      <c r="AEU62"/>
      <c r="AEV62"/>
      <c r="AEW62"/>
      <c r="AEX62"/>
      <c r="AEY62"/>
      <c r="AEZ62"/>
      <c r="AFA62"/>
      <c r="AFB62"/>
      <c r="AFC62"/>
      <c r="AFD62"/>
      <c r="AFE62"/>
      <c r="AFF62"/>
      <c r="AFG62"/>
      <c r="AFH62"/>
      <c r="AFI62"/>
      <c r="AFJ62"/>
      <c r="AFK62"/>
      <c r="AFL62"/>
      <c r="AFM62"/>
      <c r="AFN62"/>
      <c r="AFO62"/>
      <c r="AFP62"/>
      <c r="AFQ62"/>
      <c r="AFR62"/>
      <c r="AFS62"/>
      <c r="AFT62"/>
      <c r="AFU62"/>
      <c r="AFV62"/>
      <c r="AFW62"/>
      <c r="AFX62"/>
      <c r="AFY62"/>
      <c r="AFZ62"/>
      <c r="AGA62"/>
      <c r="AGB62"/>
      <c r="AGC62"/>
      <c r="AGD62"/>
      <c r="AGE62"/>
      <c r="AGF62"/>
      <c r="AGG62"/>
      <c r="AGH62"/>
      <c r="AGI62"/>
      <c r="AGJ62"/>
      <c r="AGK62"/>
      <c r="AGL62"/>
      <c r="AGM62"/>
      <c r="AGN62"/>
      <c r="AGO62"/>
      <c r="AGP62"/>
      <c r="AGQ62"/>
      <c r="AGR62"/>
      <c r="AGS62"/>
      <c r="AGT62"/>
      <c r="AGU62"/>
      <c r="AGV62"/>
      <c r="AGW62"/>
      <c r="AGX62"/>
      <c r="AGY62"/>
      <c r="AGZ62"/>
      <c r="AHA62"/>
      <c r="AHB62"/>
      <c r="AHC62"/>
      <c r="AHD62"/>
      <c r="AHE62"/>
      <c r="AHF62"/>
      <c r="AHG62"/>
      <c r="AHH62"/>
      <c r="AHI62"/>
      <c r="AHJ62"/>
      <c r="AHK62"/>
      <c r="AHL62"/>
      <c r="AHM62"/>
      <c r="AHN62"/>
      <c r="AHO62"/>
      <c r="AHP62"/>
      <c r="AHQ62"/>
      <c r="AHR62"/>
      <c r="AHS62"/>
      <c r="AHT62"/>
      <c r="AHU62"/>
      <c r="AHV62"/>
      <c r="AHW62"/>
      <c r="AHX62"/>
      <c r="AHY62"/>
      <c r="AHZ62"/>
      <c r="AIA62"/>
      <c r="AIB62"/>
      <c r="AIC62"/>
      <c r="AID62"/>
      <c r="AIE62"/>
      <c r="AIF62"/>
      <c r="AIG62"/>
      <c r="AIH62"/>
      <c r="AII62"/>
      <c r="AIJ62"/>
      <c r="AIK62"/>
      <c r="AIL62"/>
      <c r="AIM62"/>
      <c r="AIN62"/>
      <c r="AIO62"/>
      <c r="AIP62"/>
      <c r="AIQ62"/>
      <c r="AIR62"/>
      <c r="AIS62"/>
      <c r="AIT62"/>
      <c r="AIU62"/>
      <c r="AIV62"/>
      <c r="AIW62"/>
      <c r="AIX62"/>
      <c r="AIY62"/>
      <c r="AIZ62"/>
      <c r="AJA62"/>
      <c r="AJB62"/>
      <c r="AJC62"/>
      <c r="AJD62"/>
      <c r="AJE62"/>
      <c r="AJF62"/>
      <c r="AJG62"/>
      <c r="AJH62"/>
      <c r="AJI62"/>
      <c r="AJJ62"/>
      <c r="AJK62"/>
      <c r="AJL62"/>
      <c r="AJM62"/>
      <c r="AJN62"/>
      <c r="AJO62"/>
      <c r="AJP62"/>
      <c r="AJQ62"/>
      <c r="AJR62"/>
      <c r="AJS62"/>
      <c r="AJT62"/>
      <c r="AJU62"/>
      <c r="AJV62"/>
      <c r="AJW62"/>
      <c r="AJX62"/>
      <c r="AJY62"/>
      <c r="AJZ62"/>
      <c r="AKA62"/>
      <c r="AKB62"/>
      <c r="AKC62"/>
      <c r="AKD62"/>
      <c r="AKE62"/>
      <c r="AKF62"/>
      <c r="AKG62"/>
      <c r="AKH62"/>
      <c r="AKI62"/>
      <c r="AKJ62"/>
      <c r="AKK62"/>
      <c r="AKL62"/>
      <c r="AKM62"/>
      <c r="AKN62"/>
      <c r="AKO62"/>
      <c r="AKP62"/>
      <c r="AKQ62"/>
      <c r="AKR62"/>
      <c r="AKS62"/>
      <c r="AKT62"/>
      <c r="AKU62"/>
      <c r="AKV62"/>
      <c r="AKW62"/>
      <c r="AKX62"/>
      <c r="AKY62"/>
      <c r="AKZ62"/>
      <c r="ALA62"/>
      <c r="ALB62"/>
      <c r="ALC62"/>
      <c r="ALD62"/>
      <c r="ALE62"/>
      <c r="ALF62"/>
      <c r="ALG62"/>
      <c r="ALH62"/>
      <c r="ALI62"/>
      <c r="ALJ62"/>
      <c r="ALK62"/>
      <c r="ALL62"/>
      <c r="ALM62"/>
      <c r="ALN62"/>
      <c r="ALO62"/>
      <c r="ALP62"/>
      <c r="ALQ62"/>
      <c r="ALR62"/>
      <c r="ALS62"/>
      <c r="ALT62"/>
      <c r="ALU62"/>
      <c r="ALV62"/>
      <c r="ALW62"/>
      <c r="ALX62"/>
      <c r="ALY62"/>
      <c r="ALZ62"/>
      <c r="AMA62"/>
      <c r="AMB62"/>
      <c r="AMC62"/>
      <c r="AMD62"/>
      <c r="AME62"/>
      <c r="AMF62"/>
      <c r="AMG62"/>
      <c r="AMH62"/>
      <c r="AMI62"/>
      <c r="AMJ62"/>
    </row>
    <row r="63" spans="1:1024" ht="13.5" x14ac:dyDescent="0.25">
      <c r="A63" s="24"/>
      <c r="B63" s="30">
        <v>4225</v>
      </c>
      <c r="C63" s="36" t="s">
        <v>58</v>
      </c>
      <c r="D63" s="27">
        <v>30000</v>
      </c>
      <c r="E63" s="27">
        <v>194750.51</v>
      </c>
      <c r="F63" s="32">
        <f t="shared" si="3"/>
        <v>6.4916836666666669</v>
      </c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  <c r="V63"/>
      <c r="W63"/>
      <c r="X63"/>
      <c r="Y63"/>
      <c r="Z63"/>
      <c r="AA63"/>
      <c r="AB63"/>
      <c r="AC63"/>
      <c r="AD63"/>
      <c r="AE63"/>
      <c r="AF63"/>
      <c r="AG63"/>
      <c r="AH63"/>
      <c r="AI63"/>
      <c r="AJ63"/>
      <c r="AK63"/>
      <c r="AL63"/>
      <c r="AM63"/>
      <c r="AN63"/>
      <c r="AO63"/>
      <c r="AP63"/>
      <c r="AQ63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  <c r="OJ63"/>
      <c r="OK63"/>
      <c r="OL63"/>
      <c r="OM63"/>
      <c r="ON63"/>
      <c r="OO63"/>
      <c r="OP63"/>
      <c r="OQ63"/>
      <c r="OR63"/>
      <c r="OS63"/>
      <c r="OT63"/>
      <c r="OU63"/>
      <c r="OV63"/>
      <c r="OW63"/>
      <c r="OX63"/>
      <c r="OY63"/>
      <c r="OZ63"/>
      <c r="PA63"/>
      <c r="PB63"/>
      <c r="PC63"/>
      <c r="PD63"/>
      <c r="PE63"/>
      <c r="PF63"/>
      <c r="PG63"/>
      <c r="PH63"/>
      <c r="PI63"/>
      <c r="PJ63"/>
      <c r="PK63"/>
      <c r="PL63"/>
      <c r="PM63"/>
      <c r="PN63"/>
      <c r="PO63"/>
      <c r="PP63"/>
      <c r="PQ63"/>
      <c r="PR63"/>
      <c r="PS63"/>
      <c r="PT63"/>
      <c r="PU63"/>
      <c r="PV63"/>
      <c r="PW63"/>
      <c r="PX63"/>
      <c r="PY63"/>
      <c r="PZ63"/>
      <c r="QA63"/>
      <c r="QB63"/>
      <c r="QC63"/>
      <c r="QD63"/>
      <c r="QE63"/>
      <c r="QF63"/>
      <c r="QG63"/>
      <c r="QH63"/>
      <c r="QI63"/>
      <c r="QJ63"/>
      <c r="QK63"/>
      <c r="QL63"/>
      <c r="QM63"/>
      <c r="QN63"/>
      <c r="QO63"/>
      <c r="QP63"/>
      <c r="QQ63"/>
      <c r="QR63"/>
      <c r="QS63"/>
      <c r="QT63"/>
      <c r="QU63"/>
      <c r="QV63"/>
      <c r="QW63"/>
      <c r="QX63"/>
      <c r="QY63"/>
      <c r="QZ63"/>
      <c r="RA63"/>
      <c r="RB63"/>
      <c r="RC63"/>
      <c r="RD63"/>
      <c r="RE63"/>
      <c r="RF63"/>
      <c r="RG63"/>
      <c r="RH63"/>
      <c r="RI63"/>
      <c r="RJ63"/>
      <c r="RK63"/>
      <c r="RL63"/>
      <c r="RM63"/>
      <c r="RN63"/>
      <c r="RO63"/>
      <c r="RP63"/>
      <c r="RQ63"/>
      <c r="RR63"/>
      <c r="RS63"/>
      <c r="RT63"/>
      <c r="RU63"/>
      <c r="RV63"/>
      <c r="RW63"/>
      <c r="RX63"/>
      <c r="RY63"/>
      <c r="RZ63"/>
      <c r="SA63"/>
      <c r="SB63"/>
      <c r="SC63"/>
      <c r="SD63"/>
      <c r="SE63"/>
      <c r="SF63"/>
      <c r="SG63"/>
      <c r="SH63"/>
      <c r="SI63"/>
      <c r="SJ63"/>
      <c r="SK63"/>
      <c r="SL63"/>
      <c r="SM63"/>
      <c r="SN63"/>
      <c r="SO63"/>
      <c r="SP63"/>
      <c r="SQ63"/>
      <c r="SR63"/>
      <c r="SS63"/>
      <c r="ST63"/>
      <c r="SU63"/>
      <c r="SV63"/>
      <c r="SW63"/>
      <c r="SX63"/>
      <c r="SY63"/>
      <c r="SZ63"/>
      <c r="TA63"/>
      <c r="TB63"/>
      <c r="TC63"/>
      <c r="TD63"/>
      <c r="TE63"/>
      <c r="TF63"/>
      <c r="TG63"/>
      <c r="TH63"/>
      <c r="TI63"/>
      <c r="TJ63"/>
      <c r="TK63"/>
      <c r="TL63"/>
      <c r="TM63"/>
      <c r="TN63"/>
      <c r="TO63"/>
      <c r="TP63"/>
      <c r="TQ63"/>
      <c r="TR63"/>
      <c r="TS63"/>
      <c r="TT63"/>
      <c r="TU63"/>
      <c r="TV63"/>
      <c r="TW63"/>
      <c r="TX63"/>
      <c r="TY63"/>
      <c r="TZ63"/>
      <c r="UA63"/>
      <c r="UB63"/>
      <c r="UC63"/>
      <c r="UD63"/>
      <c r="UE63"/>
      <c r="UF63"/>
      <c r="UG63"/>
      <c r="UH63"/>
      <c r="UI63"/>
      <c r="UJ63"/>
      <c r="UK63"/>
      <c r="UL63"/>
      <c r="UM63"/>
      <c r="UN63"/>
      <c r="UO63"/>
      <c r="UP63"/>
      <c r="UQ63"/>
      <c r="UR63"/>
      <c r="US63"/>
      <c r="UT63"/>
      <c r="UU63"/>
      <c r="UV63"/>
      <c r="UW63"/>
      <c r="UX63"/>
      <c r="UY63"/>
      <c r="UZ63"/>
      <c r="VA63"/>
      <c r="VB63"/>
      <c r="VC63"/>
      <c r="VD63"/>
      <c r="VE63"/>
      <c r="VF63"/>
      <c r="VG63"/>
      <c r="VH63"/>
      <c r="VI63"/>
      <c r="VJ63"/>
      <c r="VK63"/>
      <c r="VL63"/>
      <c r="VM63"/>
      <c r="VN63"/>
      <c r="VO63"/>
      <c r="VP63"/>
      <c r="VQ63"/>
      <c r="VR63"/>
      <c r="VS63"/>
      <c r="VT63"/>
      <c r="VU63"/>
      <c r="VV63"/>
      <c r="VW63"/>
      <c r="VX63"/>
      <c r="VY63"/>
      <c r="VZ63"/>
      <c r="WA63"/>
      <c r="WB63"/>
      <c r="WC63"/>
      <c r="WD63"/>
      <c r="WE63"/>
      <c r="WF63"/>
      <c r="WG63"/>
      <c r="WH63"/>
      <c r="WI63"/>
      <c r="WJ63"/>
      <c r="WK63"/>
      <c r="WL63"/>
      <c r="WM63"/>
      <c r="WN63"/>
      <c r="WO63"/>
      <c r="WP63"/>
      <c r="WQ63"/>
      <c r="WR63"/>
      <c r="WS63"/>
      <c r="WT63"/>
      <c r="WU63"/>
      <c r="WV63"/>
      <c r="WW63"/>
      <c r="WX63"/>
      <c r="WY63"/>
      <c r="WZ63"/>
      <c r="XA63"/>
      <c r="XB63"/>
      <c r="XC63"/>
      <c r="XD63"/>
      <c r="XE63"/>
      <c r="XF63"/>
      <c r="XG63"/>
      <c r="XH63"/>
      <c r="XI63"/>
      <c r="XJ63"/>
      <c r="XK63"/>
      <c r="XL63"/>
      <c r="XM63"/>
      <c r="XN63"/>
      <c r="XO63"/>
      <c r="XP63"/>
      <c r="XQ63"/>
      <c r="XR63"/>
      <c r="XS63"/>
      <c r="XT63"/>
      <c r="XU63"/>
      <c r="XV63"/>
      <c r="XW63"/>
      <c r="XX63"/>
      <c r="XY63"/>
      <c r="XZ63"/>
      <c r="YA63"/>
      <c r="YB63"/>
      <c r="YC63"/>
      <c r="YD63"/>
      <c r="YE63"/>
      <c r="YF63"/>
      <c r="YG63"/>
      <c r="YH63"/>
      <c r="YI63"/>
      <c r="YJ63"/>
      <c r="YK63"/>
      <c r="YL63"/>
      <c r="YM63"/>
      <c r="YN63"/>
      <c r="YO63"/>
      <c r="YP63"/>
      <c r="YQ63"/>
      <c r="YR63"/>
      <c r="YS63"/>
      <c r="YT63"/>
      <c r="YU63"/>
      <c r="YV63"/>
      <c r="YW63"/>
      <c r="YX63"/>
      <c r="YY63"/>
      <c r="YZ63"/>
      <c r="ZA63"/>
      <c r="ZB63"/>
      <c r="ZC63"/>
      <c r="ZD63"/>
      <c r="ZE63"/>
      <c r="ZF63"/>
      <c r="ZG63"/>
      <c r="ZH63"/>
      <c r="ZI63"/>
      <c r="ZJ63"/>
      <c r="ZK63"/>
      <c r="ZL63"/>
      <c r="ZM63"/>
      <c r="ZN63"/>
      <c r="ZO63"/>
      <c r="ZP63"/>
      <c r="ZQ63"/>
      <c r="ZR63"/>
      <c r="ZS63"/>
      <c r="ZT63"/>
      <c r="ZU63"/>
      <c r="ZV63"/>
      <c r="ZW63"/>
      <c r="ZX63"/>
      <c r="ZY63"/>
      <c r="ZZ63"/>
      <c r="AAA63"/>
      <c r="AAB63"/>
      <c r="AAC63"/>
      <c r="AAD63"/>
      <c r="AAE63"/>
      <c r="AAF63"/>
      <c r="AAG63"/>
      <c r="AAH63"/>
      <c r="AAI63"/>
      <c r="AAJ63"/>
      <c r="AAK63"/>
      <c r="AAL63"/>
      <c r="AAM63"/>
      <c r="AAN63"/>
      <c r="AAO63"/>
      <c r="AAP63"/>
      <c r="AAQ63"/>
      <c r="AAR63"/>
      <c r="AAS63"/>
      <c r="AAT63"/>
      <c r="AAU63"/>
      <c r="AAV63"/>
      <c r="AAW63"/>
      <c r="AAX63"/>
      <c r="AAY63"/>
      <c r="AAZ63"/>
      <c r="ABA63"/>
      <c r="ABB63"/>
      <c r="ABC63"/>
      <c r="ABD63"/>
      <c r="ABE63"/>
      <c r="ABF63"/>
      <c r="ABG63"/>
      <c r="ABH63"/>
      <c r="ABI63"/>
      <c r="ABJ63"/>
      <c r="ABK63"/>
      <c r="ABL63"/>
      <c r="ABM63"/>
      <c r="ABN63"/>
      <c r="ABO63"/>
      <c r="ABP63"/>
      <c r="ABQ63"/>
      <c r="ABR63"/>
      <c r="ABS63"/>
      <c r="ABT63"/>
      <c r="ABU63"/>
      <c r="ABV63"/>
      <c r="ABW63"/>
      <c r="ABX63"/>
      <c r="ABY63"/>
      <c r="ABZ63"/>
      <c r="ACA63"/>
      <c r="ACB63"/>
      <c r="ACC63"/>
      <c r="ACD63"/>
      <c r="ACE63"/>
      <c r="ACF63"/>
      <c r="ACG63"/>
      <c r="ACH63"/>
      <c r="ACI63"/>
      <c r="ACJ63"/>
      <c r="ACK63"/>
      <c r="ACL63"/>
      <c r="ACM63"/>
      <c r="ACN63"/>
      <c r="ACO63"/>
      <c r="ACP63"/>
      <c r="ACQ63"/>
      <c r="ACR63"/>
      <c r="ACS63"/>
      <c r="ACT63"/>
      <c r="ACU63"/>
      <c r="ACV63"/>
      <c r="ACW63"/>
      <c r="ACX63"/>
      <c r="ACY63"/>
      <c r="ACZ63"/>
      <c r="ADA63"/>
      <c r="ADB63"/>
      <c r="ADC63"/>
      <c r="ADD63"/>
      <c r="ADE63"/>
      <c r="ADF63"/>
      <c r="ADG63"/>
      <c r="ADH63"/>
      <c r="ADI63"/>
      <c r="ADJ63"/>
      <c r="ADK63"/>
      <c r="ADL63"/>
      <c r="ADM63"/>
      <c r="ADN63"/>
      <c r="ADO63"/>
      <c r="ADP63"/>
      <c r="ADQ63"/>
      <c r="ADR63"/>
      <c r="ADS63"/>
      <c r="ADT63"/>
      <c r="ADU63"/>
      <c r="ADV63"/>
      <c r="ADW63"/>
      <c r="ADX63"/>
      <c r="ADY63"/>
      <c r="ADZ63"/>
      <c r="AEA63"/>
      <c r="AEB63"/>
      <c r="AEC63"/>
      <c r="AED63"/>
      <c r="AEE63"/>
      <c r="AEF63"/>
      <c r="AEG63"/>
      <c r="AEH63"/>
      <c r="AEI63"/>
      <c r="AEJ63"/>
      <c r="AEK63"/>
      <c r="AEL63"/>
      <c r="AEM63"/>
      <c r="AEN63"/>
      <c r="AEO63"/>
      <c r="AEP63"/>
      <c r="AEQ63"/>
      <c r="AER63"/>
      <c r="AES63"/>
      <c r="AET63"/>
      <c r="AEU63"/>
      <c r="AEV63"/>
      <c r="AEW63"/>
      <c r="AEX63"/>
      <c r="AEY63"/>
      <c r="AEZ63"/>
      <c r="AFA63"/>
      <c r="AFB63"/>
      <c r="AFC63"/>
      <c r="AFD63"/>
      <c r="AFE63"/>
      <c r="AFF63"/>
      <c r="AFG63"/>
      <c r="AFH63"/>
      <c r="AFI63"/>
      <c r="AFJ63"/>
      <c r="AFK63"/>
      <c r="AFL63"/>
      <c r="AFM63"/>
      <c r="AFN63"/>
      <c r="AFO63"/>
      <c r="AFP63"/>
      <c r="AFQ63"/>
      <c r="AFR63"/>
      <c r="AFS63"/>
      <c r="AFT63"/>
      <c r="AFU63"/>
      <c r="AFV63"/>
      <c r="AFW63"/>
      <c r="AFX63"/>
      <c r="AFY63"/>
      <c r="AFZ63"/>
      <c r="AGA63"/>
      <c r="AGB63"/>
      <c r="AGC63"/>
      <c r="AGD63"/>
      <c r="AGE63"/>
      <c r="AGF63"/>
      <c r="AGG63"/>
      <c r="AGH63"/>
      <c r="AGI63"/>
      <c r="AGJ63"/>
      <c r="AGK63"/>
      <c r="AGL63"/>
      <c r="AGM63"/>
      <c r="AGN63"/>
      <c r="AGO63"/>
      <c r="AGP63"/>
      <c r="AGQ63"/>
      <c r="AGR63"/>
      <c r="AGS63"/>
      <c r="AGT63"/>
      <c r="AGU63"/>
      <c r="AGV63"/>
      <c r="AGW63"/>
      <c r="AGX63"/>
      <c r="AGY63"/>
      <c r="AGZ63"/>
      <c r="AHA63"/>
      <c r="AHB63"/>
      <c r="AHC63"/>
      <c r="AHD63"/>
      <c r="AHE63"/>
      <c r="AHF63"/>
      <c r="AHG63"/>
      <c r="AHH63"/>
      <c r="AHI63"/>
      <c r="AHJ63"/>
      <c r="AHK63"/>
      <c r="AHL63"/>
      <c r="AHM63"/>
      <c r="AHN63"/>
      <c r="AHO63"/>
      <c r="AHP63"/>
      <c r="AHQ63"/>
      <c r="AHR63"/>
      <c r="AHS63"/>
      <c r="AHT63"/>
      <c r="AHU63"/>
      <c r="AHV63"/>
      <c r="AHW63"/>
      <c r="AHX63"/>
      <c r="AHY63"/>
      <c r="AHZ63"/>
      <c r="AIA63"/>
      <c r="AIB63"/>
      <c r="AIC63"/>
      <c r="AID63"/>
      <c r="AIE63"/>
      <c r="AIF63"/>
      <c r="AIG63"/>
      <c r="AIH63"/>
      <c r="AII63"/>
      <c r="AIJ63"/>
      <c r="AIK63"/>
      <c r="AIL63"/>
      <c r="AIM63"/>
      <c r="AIN63"/>
      <c r="AIO63"/>
      <c r="AIP63"/>
      <c r="AIQ63"/>
      <c r="AIR63"/>
      <c r="AIS63"/>
      <c r="AIT63"/>
      <c r="AIU63"/>
      <c r="AIV63"/>
      <c r="AIW63"/>
      <c r="AIX63"/>
      <c r="AIY63"/>
      <c r="AIZ63"/>
      <c r="AJA63"/>
      <c r="AJB63"/>
      <c r="AJC63"/>
      <c r="AJD63"/>
      <c r="AJE63"/>
      <c r="AJF63"/>
      <c r="AJG63"/>
      <c r="AJH63"/>
      <c r="AJI63"/>
      <c r="AJJ63"/>
      <c r="AJK63"/>
      <c r="AJL63"/>
      <c r="AJM63"/>
      <c r="AJN63"/>
      <c r="AJO63"/>
      <c r="AJP63"/>
      <c r="AJQ63"/>
      <c r="AJR63"/>
      <c r="AJS63"/>
      <c r="AJT63"/>
      <c r="AJU63"/>
      <c r="AJV63"/>
      <c r="AJW63"/>
      <c r="AJX63"/>
      <c r="AJY63"/>
      <c r="AJZ63"/>
      <c r="AKA63"/>
      <c r="AKB63"/>
      <c r="AKC63"/>
      <c r="AKD63"/>
      <c r="AKE63"/>
      <c r="AKF63"/>
      <c r="AKG63"/>
      <c r="AKH63"/>
      <c r="AKI63"/>
      <c r="AKJ63"/>
      <c r="AKK63"/>
      <c r="AKL63"/>
      <c r="AKM63"/>
      <c r="AKN63"/>
      <c r="AKO63"/>
      <c r="AKP63"/>
      <c r="AKQ63"/>
      <c r="AKR63"/>
      <c r="AKS63"/>
      <c r="AKT63"/>
      <c r="AKU63"/>
      <c r="AKV63"/>
      <c r="AKW63"/>
      <c r="AKX63"/>
      <c r="AKY63"/>
      <c r="AKZ63"/>
      <c r="ALA63"/>
      <c r="ALB63"/>
      <c r="ALC63"/>
      <c r="ALD63"/>
      <c r="ALE63"/>
      <c r="ALF63"/>
      <c r="ALG63"/>
      <c r="ALH63"/>
      <c r="ALI63"/>
      <c r="ALJ63"/>
      <c r="ALK63"/>
      <c r="ALL63"/>
      <c r="ALM63"/>
      <c r="ALN63"/>
      <c r="ALO63"/>
      <c r="ALP63"/>
      <c r="ALQ63"/>
      <c r="ALR63"/>
      <c r="ALS63"/>
      <c r="ALT63"/>
      <c r="ALU63"/>
      <c r="ALV63"/>
      <c r="ALW63"/>
      <c r="ALX63"/>
      <c r="ALY63"/>
      <c r="ALZ63"/>
      <c r="AMA63"/>
      <c r="AMB63"/>
      <c r="AMC63"/>
      <c r="AMD63"/>
      <c r="AME63"/>
      <c r="AMF63"/>
      <c r="AMG63"/>
      <c r="AMH63"/>
      <c r="AMI63"/>
      <c r="AMJ63"/>
    </row>
    <row r="64" spans="1:1024" ht="13.5" x14ac:dyDescent="0.25">
      <c r="A64" s="24"/>
      <c r="B64" s="30">
        <v>4226</v>
      </c>
      <c r="C64" s="31" t="s">
        <v>59</v>
      </c>
      <c r="D64" s="27">
        <v>10000</v>
      </c>
      <c r="E64" s="27">
        <v>6200</v>
      </c>
      <c r="F64" s="32">
        <f t="shared" si="3"/>
        <v>0.62</v>
      </c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  <c r="V64"/>
      <c r="W64"/>
      <c r="X64"/>
      <c r="Y64"/>
      <c r="Z64"/>
      <c r="AA64"/>
      <c r="AB64"/>
      <c r="AC64"/>
      <c r="AD64"/>
      <c r="AE64"/>
      <c r="AF64"/>
      <c r="AG64"/>
      <c r="AH64"/>
      <c r="AI64"/>
      <c r="AJ64"/>
      <c r="AK64"/>
      <c r="AL64"/>
      <c r="AM64"/>
      <c r="AN64"/>
      <c r="AO64"/>
      <c r="AP64"/>
      <c r="AQ64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  <c r="OJ64"/>
      <c r="OK64"/>
      <c r="OL64"/>
      <c r="OM64"/>
      <c r="ON64"/>
      <c r="OO64"/>
      <c r="OP64"/>
      <c r="OQ64"/>
      <c r="OR64"/>
      <c r="OS64"/>
      <c r="OT64"/>
      <c r="OU64"/>
      <c r="OV64"/>
      <c r="OW64"/>
      <c r="OX64"/>
      <c r="OY64"/>
      <c r="OZ64"/>
      <c r="PA64"/>
      <c r="PB64"/>
      <c r="PC64"/>
      <c r="PD64"/>
      <c r="PE64"/>
      <c r="PF64"/>
      <c r="PG64"/>
      <c r="PH64"/>
      <c r="PI64"/>
      <c r="PJ64"/>
      <c r="PK64"/>
      <c r="PL64"/>
      <c r="PM64"/>
      <c r="PN64"/>
      <c r="PO64"/>
      <c r="PP64"/>
      <c r="PQ64"/>
      <c r="PR64"/>
      <c r="PS64"/>
      <c r="PT64"/>
      <c r="PU64"/>
      <c r="PV64"/>
      <c r="PW64"/>
      <c r="PX64"/>
      <c r="PY64"/>
      <c r="PZ64"/>
      <c r="QA64"/>
      <c r="QB64"/>
      <c r="QC64"/>
      <c r="QD64"/>
      <c r="QE64"/>
      <c r="QF64"/>
      <c r="QG64"/>
      <c r="QH64"/>
      <c r="QI64"/>
      <c r="QJ64"/>
      <c r="QK64"/>
      <c r="QL64"/>
      <c r="QM64"/>
      <c r="QN64"/>
      <c r="QO64"/>
      <c r="QP64"/>
      <c r="QQ64"/>
      <c r="QR64"/>
      <c r="QS64"/>
      <c r="QT64"/>
      <c r="QU64"/>
      <c r="QV64"/>
      <c r="QW64"/>
      <c r="QX64"/>
      <c r="QY64"/>
      <c r="QZ64"/>
      <c r="RA64"/>
      <c r="RB64"/>
      <c r="RC64"/>
      <c r="RD64"/>
      <c r="RE64"/>
      <c r="RF64"/>
      <c r="RG64"/>
      <c r="RH64"/>
      <c r="RI64"/>
      <c r="RJ64"/>
      <c r="RK64"/>
      <c r="RL64"/>
      <c r="RM64"/>
      <c r="RN64"/>
      <c r="RO64"/>
      <c r="RP64"/>
      <c r="RQ64"/>
      <c r="RR64"/>
      <c r="RS64"/>
      <c r="RT64"/>
      <c r="RU64"/>
      <c r="RV64"/>
      <c r="RW64"/>
      <c r="RX64"/>
      <c r="RY64"/>
      <c r="RZ64"/>
      <c r="SA64"/>
      <c r="SB64"/>
      <c r="SC64"/>
      <c r="SD64"/>
      <c r="SE64"/>
      <c r="SF64"/>
      <c r="SG64"/>
      <c r="SH64"/>
      <c r="SI64"/>
      <c r="SJ64"/>
      <c r="SK64"/>
      <c r="SL64"/>
      <c r="SM64"/>
      <c r="SN64"/>
      <c r="SO64"/>
      <c r="SP64"/>
      <c r="SQ64"/>
      <c r="SR64"/>
      <c r="SS64"/>
      <c r="ST64"/>
      <c r="SU64"/>
      <c r="SV64"/>
      <c r="SW64"/>
      <c r="SX64"/>
      <c r="SY64"/>
      <c r="SZ64"/>
      <c r="TA64"/>
      <c r="TB64"/>
      <c r="TC64"/>
      <c r="TD64"/>
      <c r="TE64"/>
      <c r="TF64"/>
      <c r="TG64"/>
      <c r="TH64"/>
      <c r="TI64"/>
      <c r="TJ64"/>
      <c r="TK64"/>
      <c r="TL64"/>
      <c r="TM64"/>
      <c r="TN64"/>
      <c r="TO64"/>
      <c r="TP64"/>
      <c r="TQ64"/>
      <c r="TR64"/>
      <c r="TS64"/>
      <c r="TT64"/>
      <c r="TU64"/>
      <c r="TV64"/>
      <c r="TW64"/>
      <c r="TX64"/>
      <c r="TY64"/>
      <c r="TZ64"/>
      <c r="UA64"/>
      <c r="UB64"/>
      <c r="UC64"/>
      <c r="UD64"/>
      <c r="UE64"/>
      <c r="UF64"/>
      <c r="UG64"/>
      <c r="UH64"/>
      <c r="UI64"/>
      <c r="UJ64"/>
      <c r="UK64"/>
      <c r="UL64"/>
      <c r="UM64"/>
      <c r="UN64"/>
      <c r="UO64"/>
      <c r="UP64"/>
      <c r="UQ64"/>
      <c r="UR64"/>
      <c r="US64"/>
      <c r="UT64"/>
      <c r="UU64"/>
      <c r="UV64"/>
      <c r="UW64"/>
      <c r="UX64"/>
      <c r="UY64"/>
      <c r="UZ64"/>
      <c r="VA64"/>
      <c r="VB64"/>
      <c r="VC64"/>
      <c r="VD64"/>
      <c r="VE64"/>
      <c r="VF64"/>
      <c r="VG64"/>
      <c r="VH64"/>
      <c r="VI64"/>
      <c r="VJ64"/>
      <c r="VK64"/>
      <c r="VL64"/>
      <c r="VM64"/>
      <c r="VN64"/>
      <c r="VO64"/>
      <c r="VP64"/>
      <c r="VQ64"/>
      <c r="VR64"/>
      <c r="VS64"/>
      <c r="VT64"/>
      <c r="VU64"/>
      <c r="VV64"/>
      <c r="VW64"/>
      <c r="VX64"/>
      <c r="VY64"/>
      <c r="VZ64"/>
      <c r="WA64"/>
      <c r="WB64"/>
      <c r="WC64"/>
      <c r="WD64"/>
      <c r="WE64"/>
      <c r="WF64"/>
      <c r="WG64"/>
      <c r="WH64"/>
      <c r="WI64"/>
      <c r="WJ64"/>
      <c r="WK64"/>
      <c r="WL64"/>
      <c r="WM64"/>
      <c r="WN64"/>
      <c r="WO64"/>
      <c r="WP64"/>
      <c r="WQ64"/>
      <c r="WR64"/>
      <c r="WS64"/>
      <c r="WT64"/>
      <c r="WU64"/>
      <c r="WV64"/>
      <c r="WW64"/>
      <c r="WX64"/>
      <c r="WY64"/>
      <c r="WZ64"/>
      <c r="XA64"/>
      <c r="XB64"/>
      <c r="XC64"/>
      <c r="XD64"/>
      <c r="XE64"/>
      <c r="XF64"/>
      <c r="XG64"/>
      <c r="XH64"/>
      <c r="XI64"/>
      <c r="XJ64"/>
      <c r="XK64"/>
      <c r="XL64"/>
      <c r="XM64"/>
      <c r="XN64"/>
      <c r="XO64"/>
      <c r="XP64"/>
      <c r="XQ64"/>
      <c r="XR64"/>
      <c r="XS64"/>
      <c r="XT64"/>
      <c r="XU64"/>
      <c r="XV64"/>
      <c r="XW64"/>
      <c r="XX64"/>
      <c r="XY64"/>
      <c r="XZ64"/>
      <c r="YA64"/>
      <c r="YB64"/>
      <c r="YC64"/>
      <c r="YD64"/>
      <c r="YE64"/>
      <c r="YF64"/>
      <c r="YG64"/>
      <c r="YH64"/>
      <c r="YI64"/>
      <c r="YJ64"/>
      <c r="YK64"/>
      <c r="YL64"/>
      <c r="YM64"/>
      <c r="YN64"/>
      <c r="YO64"/>
      <c r="YP64"/>
      <c r="YQ64"/>
      <c r="YR64"/>
      <c r="YS64"/>
      <c r="YT64"/>
      <c r="YU64"/>
      <c r="YV64"/>
      <c r="YW64"/>
      <c r="YX64"/>
      <c r="YY64"/>
      <c r="YZ64"/>
      <c r="ZA64"/>
      <c r="ZB64"/>
      <c r="ZC64"/>
      <c r="ZD64"/>
      <c r="ZE64"/>
      <c r="ZF64"/>
      <c r="ZG64"/>
      <c r="ZH64"/>
      <c r="ZI64"/>
      <c r="ZJ64"/>
      <c r="ZK64"/>
      <c r="ZL64"/>
      <c r="ZM64"/>
      <c r="ZN64"/>
      <c r="ZO64"/>
      <c r="ZP64"/>
      <c r="ZQ64"/>
      <c r="ZR64"/>
      <c r="ZS64"/>
      <c r="ZT64"/>
      <c r="ZU64"/>
      <c r="ZV64"/>
      <c r="ZW64"/>
      <c r="ZX64"/>
      <c r="ZY64"/>
      <c r="ZZ64"/>
      <c r="AAA64"/>
      <c r="AAB64"/>
      <c r="AAC64"/>
      <c r="AAD64"/>
      <c r="AAE64"/>
      <c r="AAF64"/>
      <c r="AAG64"/>
      <c r="AAH64"/>
      <c r="AAI64"/>
      <c r="AAJ64"/>
      <c r="AAK64"/>
      <c r="AAL64"/>
      <c r="AAM64"/>
      <c r="AAN64"/>
      <c r="AAO64"/>
      <c r="AAP64"/>
      <c r="AAQ64"/>
      <c r="AAR64"/>
      <c r="AAS64"/>
      <c r="AAT64"/>
      <c r="AAU64"/>
      <c r="AAV64"/>
      <c r="AAW64"/>
      <c r="AAX64"/>
      <c r="AAY64"/>
      <c r="AAZ64"/>
      <c r="ABA64"/>
      <c r="ABB64"/>
      <c r="ABC64"/>
      <c r="ABD64"/>
      <c r="ABE64"/>
      <c r="ABF64"/>
      <c r="ABG64"/>
      <c r="ABH64"/>
      <c r="ABI64"/>
      <c r="ABJ64"/>
      <c r="ABK64"/>
      <c r="ABL64"/>
      <c r="ABM64"/>
      <c r="ABN64"/>
      <c r="ABO64"/>
      <c r="ABP64"/>
      <c r="ABQ64"/>
      <c r="ABR64"/>
      <c r="ABS64"/>
      <c r="ABT64"/>
      <c r="ABU64"/>
      <c r="ABV64"/>
      <c r="ABW64"/>
      <c r="ABX64"/>
      <c r="ABY64"/>
      <c r="ABZ64"/>
      <c r="ACA64"/>
      <c r="ACB64"/>
      <c r="ACC64"/>
      <c r="ACD64"/>
      <c r="ACE64"/>
      <c r="ACF64"/>
      <c r="ACG64"/>
      <c r="ACH64"/>
      <c r="ACI64"/>
      <c r="ACJ64"/>
      <c r="ACK64"/>
      <c r="ACL64"/>
      <c r="ACM64"/>
      <c r="ACN64"/>
      <c r="ACO64"/>
      <c r="ACP64"/>
      <c r="ACQ64"/>
      <c r="ACR64"/>
      <c r="ACS64"/>
      <c r="ACT64"/>
      <c r="ACU64"/>
      <c r="ACV64"/>
      <c r="ACW64"/>
      <c r="ACX64"/>
      <c r="ACY64"/>
      <c r="ACZ64"/>
      <c r="ADA64"/>
      <c r="ADB64"/>
      <c r="ADC64"/>
      <c r="ADD64"/>
      <c r="ADE64"/>
      <c r="ADF64"/>
      <c r="ADG64"/>
      <c r="ADH64"/>
      <c r="ADI64"/>
      <c r="ADJ64"/>
      <c r="ADK64"/>
      <c r="ADL64"/>
      <c r="ADM64"/>
      <c r="ADN64"/>
      <c r="ADO64"/>
      <c r="ADP64"/>
      <c r="ADQ64"/>
      <c r="ADR64"/>
      <c r="ADS64"/>
      <c r="ADT64"/>
      <c r="ADU64"/>
      <c r="ADV64"/>
      <c r="ADW64"/>
      <c r="ADX64"/>
      <c r="ADY64"/>
      <c r="ADZ64"/>
      <c r="AEA64"/>
      <c r="AEB64"/>
      <c r="AEC64"/>
      <c r="AED64"/>
      <c r="AEE64"/>
      <c r="AEF64"/>
      <c r="AEG64"/>
      <c r="AEH64"/>
      <c r="AEI64"/>
      <c r="AEJ64"/>
      <c r="AEK64"/>
      <c r="AEL64"/>
      <c r="AEM64"/>
      <c r="AEN64"/>
      <c r="AEO64"/>
      <c r="AEP64"/>
      <c r="AEQ64"/>
      <c r="AER64"/>
      <c r="AES64"/>
      <c r="AET64"/>
      <c r="AEU64"/>
      <c r="AEV64"/>
      <c r="AEW64"/>
      <c r="AEX64"/>
      <c r="AEY64"/>
      <c r="AEZ64"/>
      <c r="AFA64"/>
      <c r="AFB64"/>
      <c r="AFC64"/>
      <c r="AFD64"/>
      <c r="AFE64"/>
      <c r="AFF64"/>
      <c r="AFG64"/>
      <c r="AFH64"/>
      <c r="AFI64"/>
      <c r="AFJ64"/>
      <c r="AFK64"/>
      <c r="AFL64"/>
      <c r="AFM64"/>
      <c r="AFN64"/>
      <c r="AFO64"/>
      <c r="AFP64"/>
      <c r="AFQ64"/>
      <c r="AFR64"/>
      <c r="AFS64"/>
      <c r="AFT64"/>
      <c r="AFU64"/>
      <c r="AFV64"/>
      <c r="AFW64"/>
      <c r="AFX64"/>
      <c r="AFY64"/>
      <c r="AFZ64"/>
      <c r="AGA64"/>
      <c r="AGB64"/>
      <c r="AGC64"/>
      <c r="AGD64"/>
      <c r="AGE64"/>
      <c r="AGF64"/>
      <c r="AGG64"/>
      <c r="AGH64"/>
      <c r="AGI64"/>
      <c r="AGJ64"/>
      <c r="AGK64"/>
      <c r="AGL64"/>
      <c r="AGM64"/>
      <c r="AGN64"/>
      <c r="AGO64"/>
      <c r="AGP64"/>
      <c r="AGQ64"/>
      <c r="AGR64"/>
      <c r="AGS64"/>
      <c r="AGT64"/>
      <c r="AGU64"/>
      <c r="AGV64"/>
      <c r="AGW64"/>
      <c r="AGX64"/>
      <c r="AGY64"/>
      <c r="AGZ64"/>
      <c r="AHA64"/>
      <c r="AHB64"/>
      <c r="AHC64"/>
      <c r="AHD64"/>
      <c r="AHE64"/>
      <c r="AHF64"/>
      <c r="AHG64"/>
      <c r="AHH64"/>
      <c r="AHI64"/>
      <c r="AHJ64"/>
      <c r="AHK64"/>
      <c r="AHL64"/>
      <c r="AHM64"/>
      <c r="AHN64"/>
      <c r="AHO64"/>
      <c r="AHP64"/>
      <c r="AHQ64"/>
      <c r="AHR64"/>
      <c r="AHS64"/>
      <c r="AHT64"/>
      <c r="AHU64"/>
      <c r="AHV64"/>
      <c r="AHW64"/>
      <c r="AHX64"/>
      <c r="AHY64"/>
      <c r="AHZ64"/>
      <c r="AIA64"/>
      <c r="AIB64"/>
      <c r="AIC64"/>
      <c r="AID64"/>
      <c r="AIE64"/>
      <c r="AIF64"/>
      <c r="AIG64"/>
      <c r="AIH64"/>
      <c r="AII64"/>
      <c r="AIJ64"/>
      <c r="AIK64"/>
      <c r="AIL64"/>
      <c r="AIM64"/>
      <c r="AIN64"/>
      <c r="AIO64"/>
      <c r="AIP64"/>
      <c r="AIQ64"/>
      <c r="AIR64"/>
      <c r="AIS64"/>
      <c r="AIT64"/>
      <c r="AIU64"/>
      <c r="AIV64"/>
      <c r="AIW64"/>
      <c r="AIX64"/>
      <c r="AIY64"/>
      <c r="AIZ64"/>
      <c r="AJA64"/>
      <c r="AJB64"/>
      <c r="AJC64"/>
      <c r="AJD64"/>
      <c r="AJE64"/>
      <c r="AJF64"/>
      <c r="AJG64"/>
      <c r="AJH64"/>
      <c r="AJI64"/>
      <c r="AJJ64"/>
      <c r="AJK64"/>
      <c r="AJL64"/>
      <c r="AJM64"/>
      <c r="AJN64"/>
      <c r="AJO64"/>
      <c r="AJP64"/>
      <c r="AJQ64"/>
      <c r="AJR64"/>
      <c r="AJS64"/>
      <c r="AJT64"/>
      <c r="AJU64"/>
      <c r="AJV64"/>
      <c r="AJW64"/>
      <c r="AJX64"/>
      <c r="AJY64"/>
      <c r="AJZ64"/>
      <c r="AKA64"/>
      <c r="AKB64"/>
      <c r="AKC64"/>
      <c r="AKD64"/>
      <c r="AKE64"/>
      <c r="AKF64"/>
      <c r="AKG64"/>
      <c r="AKH64"/>
      <c r="AKI64"/>
      <c r="AKJ64"/>
      <c r="AKK64"/>
      <c r="AKL64"/>
      <c r="AKM64"/>
      <c r="AKN64"/>
      <c r="AKO64"/>
      <c r="AKP64"/>
      <c r="AKQ64"/>
      <c r="AKR64"/>
      <c r="AKS64"/>
      <c r="AKT64"/>
      <c r="AKU64"/>
      <c r="AKV64"/>
      <c r="AKW64"/>
      <c r="AKX64"/>
      <c r="AKY64"/>
      <c r="AKZ64"/>
      <c r="ALA64"/>
      <c r="ALB64"/>
      <c r="ALC64"/>
      <c r="ALD64"/>
      <c r="ALE64"/>
      <c r="ALF64"/>
      <c r="ALG64"/>
      <c r="ALH64"/>
      <c r="ALI64"/>
      <c r="ALJ64"/>
      <c r="ALK64"/>
      <c r="ALL64"/>
      <c r="ALM64"/>
      <c r="ALN64"/>
      <c r="ALO64"/>
      <c r="ALP64"/>
      <c r="ALQ64"/>
      <c r="ALR64"/>
      <c r="ALS64"/>
      <c r="ALT64"/>
      <c r="ALU64"/>
      <c r="ALV64"/>
      <c r="ALW64"/>
      <c r="ALX64"/>
      <c r="ALY64"/>
      <c r="ALZ64"/>
      <c r="AMA64"/>
      <c r="AMB64"/>
      <c r="AMC64"/>
      <c r="AMD64"/>
      <c r="AME64"/>
      <c r="AMF64"/>
      <c r="AMG64"/>
      <c r="AMH64"/>
      <c r="AMI64"/>
      <c r="AMJ64"/>
    </row>
    <row r="65" spans="1:1024" ht="13.5" x14ac:dyDescent="0.25">
      <c r="A65" s="24"/>
      <c r="B65" s="22">
        <v>423</v>
      </c>
      <c r="C65" s="23" t="s">
        <v>60</v>
      </c>
      <c r="D65" s="19">
        <f>D66+D67</f>
        <v>20000</v>
      </c>
      <c r="E65" s="19">
        <f>E66+E67</f>
        <v>24875</v>
      </c>
      <c r="F65" s="20">
        <v>0</v>
      </c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  <c r="OJ65"/>
      <c r="OK65"/>
      <c r="OL65"/>
      <c r="OM65"/>
      <c r="ON65"/>
      <c r="OO65"/>
      <c r="OP65"/>
      <c r="OQ65"/>
      <c r="OR65"/>
      <c r="OS65"/>
      <c r="OT65"/>
      <c r="OU65"/>
      <c r="OV65"/>
      <c r="OW65"/>
      <c r="OX65"/>
      <c r="OY65"/>
      <c r="OZ65"/>
      <c r="PA65"/>
      <c r="PB65"/>
      <c r="PC65"/>
      <c r="PD65"/>
      <c r="PE65"/>
      <c r="PF65"/>
      <c r="PG65"/>
      <c r="PH65"/>
      <c r="PI65"/>
      <c r="PJ65"/>
      <c r="PK65"/>
      <c r="PL65"/>
      <c r="PM65"/>
      <c r="PN65"/>
      <c r="PO65"/>
      <c r="PP65"/>
      <c r="PQ65"/>
      <c r="PR65"/>
      <c r="PS65"/>
      <c r="PT65"/>
      <c r="PU65"/>
      <c r="PV65"/>
      <c r="PW65"/>
      <c r="PX65"/>
      <c r="PY65"/>
      <c r="PZ65"/>
      <c r="QA65"/>
      <c r="QB65"/>
      <c r="QC65"/>
      <c r="QD65"/>
      <c r="QE65"/>
      <c r="QF65"/>
      <c r="QG65"/>
      <c r="QH65"/>
      <c r="QI65"/>
      <c r="QJ65"/>
      <c r="QK65"/>
      <c r="QL65"/>
      <c r="QM65"/>
      <c r="QN65"/>
      <c r="QO65"/>
      <c r="QP65"/>
      <c r="QQ65"/>
      <c r="QR65"/>
      <c r="QS65"/>
      <c r="QT65"/>
      <c r="QU65"/>
      <c r="QV65"/>
      <c r="QW65"/>
      <c r="QX65"/>
      <c r="QY65"/>
      <c r="QZ65"/>
      <c r="RA65"/>
      <c r="RB65"/>
      <c r="RC65"/>
      <c r="RD65"/>
      <c r="RE65"/>
      <c r="RF65"/>
      <c r="RG65"/>
      <c r="RH65"/>
      <c r="RI65"/>
      <c r="RJ65"/>
      <c r="RK65"/>
      <c r="RL65"/>
      <c r="RM65"/>
      <c r="RN65"/>
      <c r="RO65"/>
      <c r="RP65"/>
      <c r="RQ65"/>
      <c r="RR65"/>
      <c r="RS65"/>
      <c r="RT65"/>
      <c r="RU65"/>
      <c r="RV65"/>
      <c r="RW65"/>
      <c r="RX65"/>
      <c r="RY65"/>
      <c r="RZ65"/>
      <c r="SA65"/>
      <c r="SB65"/>
      <c r="SC65"/>
      <c r="SD65"/>
      <c r="SE65"/>
      <c r="SF65"/>
      <c r="SG65"/>
      <c r="SH65"/>
      <c r="SI65"/>
      <c r="SJ65"/>
      <c r="SK65"/>
      <c r="SL65"/>
      <c r="SM65"/>
      <c r="SN65"/>
      <c r="SO65"/>
      <c r="SP65"/>
      <c r="SQ65"/>
      <c r="SR65"/>
      <c r="SS65"/>
      <c r="ST65"/>
      <c r="SU65"/>
      <c r="SV65"/>
      <c r="SW65"/>
      <c r="SX65"/>
      <c r="SY65"/>
      <c r="SZ65"/>
      <c r="TA65"/>
      <c r="TB65"/>
      <c r="TC65"/>
      <c r="TD65"/>
      <c r="TE65"/>
      <c r="TF65"/>
      <c r="TG65"/>
      <c r="TH65"/>
      <c r="TI65"/>
      <c r="TJ65"/>
      <c r="TK65"/>
      <c r="TL65"/>
      <c r="TM65"/>
      <c r="TN65"/>
      <c r="TO65"/>
      <c r="TP65"/>
      <c r="TQ65"/>
      <c r="TR65"/>
      <c r="TS65"/>
      <c r="TT65"/>
      <c r="TU65"/>
      <c r="TV65"/>
      <c r="TW65"/>
      <c r="TX65"/>
      <c r="TY65"/>
      <c r="TZ65"/>
      <c r="UA65"/>
      <c r="UB65"/>
      <c r="UC65"/>
      <c r="UD65"/>
      <c r="UE65"/>
      <c r="UF65"/>
      <c r="UG65"/>
      <c r="UH65"/>
      <c r="UI65"/>
      <c r="UJ65"/>
      <c r="UK65"/>
      <c r="UL65"/>
      <c r="UM65"/>
      <c r="UN65"/>
      <c r="UO65"/>
      <c r="UP65"/>
      <c r="UQ65"/>
      <c r="UR65"/>
      <c r="US65"/>
      <c r="UT65"/>
      <c r="UU65"/>
      <c r="UV65"/>
      <c r="UW65"/>
      <c r="UX65"/>
      <c r="UY65"/>
      <c r="UZ65"/>
      <c r="VA65"/>
      <c r="VB65"/>
      <c r="VC65"/>
      <c r="VD65"/>
      <c r="VE65"/>
      <c r="VF65"/>
      <c r="VG65"/>
      <c r="VH65"/>
      <c r="VI65"/>
      <c r="VJ65"/>
      <c r="VK65"/>
      <c r="VL65"/>
      <c r="VM65"/>
      <c r="VN65"/>
      <c r="VO65"/>
      <c r="VP65"/>
      <c r="VQ65"/>
      <c r="VR65"/>
      <c r="VS65"/>
      <c r="VT65"/>
      <c r="VU65"/>
      <c r="VV65"/>
      <c r="VW65"/>
      <c r="VX65"/>
      <c r="VY65"/>
      <c r="VZ65"/>
      <c r="WA65"/>
      <c r="WB65"/>
      <c r="WC65"/>
      <c r="WD65"/>
      <c r="WE65"/>
      <c r="WF65"/>
      <c r="WG65"/>
      <c r="WH65"/>
      <c r="WI65"/>
      <c r="WJ65"/>
      <c r="WK65"/>
      <c r="WL65"/>
      <c r="WM65"/>
      <c r="WN65"/>
      <c r="WO65"/>
      <c r="WP65"/>
      <c r="WQ65"/>
      <c r="WR65"/>
      <c r="WS65"/>
      <c r="WT65"/>
      <c r="WU65"/>
      <c r="WV65"/>
      <c r="WW65"/>
      <c r="WX65"/>
      <c r="WY65"/>
      <c r="WZ65"/>
      <c r="XA65"/>
      <c r="XB65"/>
      <c r="XC65"/>
      <c r="XD65"/>
      <c r="XE65"/>
      <c r="XF65"/>
      <c r="XG65"/>
      <c r="XH65"/>
      <c r="XI65"/>
      <c r="XJ65"/>
      <c r="XK65"/>
      <c r="XL65"/>
      <c r="XM65"/>
      <c r="XN65"/>
      <c r="XO65"/>
      <c r="XP65"/>
      <c r="XQ65"/>
      <c r="XR65"/>
      <c r="XS65"/>
      <c r="XT65"/>
      <c r="XU65"/>
      <c r="XV65"/>
      <c r="XW65"/>
      <c r="XX65"/>
      <c r="XY65"/>
      <c r="XZ65"/>
      <c r="YA65"/>
      <c r="YB65"/>
      <c r="YC65"/>
      <c r="YD65"/>
      <c r="YE65"/>
      <c r="YF65"/>
      <c r="YG65"/>
      <c r="YH65"/>
      <c r="YI65"/>
      <c r="YJ65"/>
      <c r="YK65"/>
      <c r="YL65"/>
      <c r="YM65"/>
      <c r="YN65"/>
      <c r="YO65"/>
      <c r="YP65"/>
      <c r="YQ65"/>
      <c r="YR65"/>
      <c r="YS65"/>
      <c r="YT65"/>
      <c r="YU65"/>
      <c r="YV65"/>
      <c r="YW65"/>
      <c r="YX65"/>
      <c r="YY65"/>
      <c r="YZ65"/>
      <c r="ZA65"/>
      <c r="ZB65"/>
      <c r="ZC65"/>
      <c r="ZD65"/>
      <c r="ZE65"/>
      <c r="ZF65"/>
      <c r="ZG65"/>
      <c r="ZH65"/>
      <c r="ZI65"/>
      <c r="ZJ65"/>
      <c r="ZK65"/>
      <c r="ZL65"/>
      <c r="ZM65"/>
      <c r="ZN65"/>
      <c r="ZO65"/>
      <c r="ZP65"/>
      <c r="ZQ65"/>
      <c r="ZR65"/>
      <c r="ZS65"/>
      <c r="ZT65"/>
      <c r="ZU65"/>
      <c r="ZV65"/>
      <c r="ZW65"/>
      <c r="ZX65"/>
      <c r="ZY65"/>
      <c r="ZZ65"/>
      <c r="AAA65"/>
      <c r="AAB65"/>
      <c r="AAC65"/>
      <c r="AAD65"/>
      <c r="AAE65"/>
      <c r="AAF65"/>
      <c r="AAG65"/>
      <c r="AAH65"/>
      <c r="AAI65"/>
      <c r="AAJ65"/>
      <c r="AAK65"/>
      <c r="AAL65"/>
      <c r="AAM65"/>
      <c r="AAN65"/>
      <c r="AAO65"/>
      <c r="AAP65"/>
      <c r="AAQ65"/>
      <c r="AAR65"/>
      <c r="AAS65"/>
      <c r="AAT65"/>
      <c r="AAU65"/>
      <c r="AAV65"/>
      <c r="AAW65"/>
      <c r="AAX65"/>
      <c r="AAY65"/>
      <c r="AAZ65"/>
      <c r="ABA65"/>
      <c r="ABB65"/>
      <c r="ABC65"/>
      <c r="ABD65"/>
      <c r="ABE65"/>
      <c r="ABF65"/>
      <c r="ABG65"/>
      <c r="ABH65"/>
      <c r="ABI65"/>
      <c r="ABJ65"/>
      <c r="ABK65"/>
      <c r="ABL65"/>
      <c r="ABM65"/>
      <c r="ABN65"/>
      <c r="ABO65"/>
      <c r="ABP65"/>
      <c r="ABQ65"/>
      <c r="ABR65"/>
      <c r="ABS65"/>
      <c r="ABT65"/>
      <c r="ABU65"/>
      <c r="ABV65"/>
      <c r="ABW65"/>
      <c r="ABX65"/>
      <c r="ABY65"/>
      <c r="ABZ65"/>
      <c r="ACA65"/>
      <c r="ACB65"/>
      <c r="ACC65"/>
      <c r="ACD65"/>
      <c r="ACE65"/>
      <c r="ACF65"/>
      <c r="ACG65"/>
      <c r="ACH65"/>
      <c r="ACI65"/>
      <c r="ACJ65"/>
      <c r="ACK65"/>
      <c r="ACL65"/>
      <c r="ACM65"/>
      <c r="ACN65"/>
      <c r="ACO65"/>
      <c r="ACP65"/>
      <c r="ACQ65"/>
      <c r="ACR65"/>
      <c r="ACS65"/>
      <c r="ACT65"/>
      <c r="ACU65"/>
      <c r="ACV65"/>
      <c r="ACW65"/>
      <c r="ACX65"/>
      <c r="ACY65"/>
      <c r="ACZ65"/>
      <c r="ADA65"/>
      <c r="ADB65"/>
      <c r="ADC65"/>
      <c r="ADD65"/>
      <c r="ADE65"/>
      <c r="ADF65"/>
      <c r="ADG65"/>
      <c r="ADH65"/>
      <c r="ADI65"/>
      <c r="ADJ65"/>
      <c r="ADK65"/>
      <c r="ADL65"/>
      <c r="ADM65"/>
      <c r="ADN65"/>
      <c r="ADO65"/>
      <c r="ADP65"/>
      <c r="ADQ65"/>
      <c r="ADR65"/>
      <c r="ADS65"/>
      <c r="ADT65"/>
      <c r="ADU65"/>
      <c r="ADV65"/>
      <c r="ADW65"/>
      <c r="ADX65"/>
      <c r="ADY65"/>
      <c r="ADZ65"/>
      <c r="AEA65"/>
      <c r="AEB65"/>
      <c r="AEC65"/>
      <c r="AED65"/>
      <c r="AEE65"/>
      <c r="AEF65"/>
      <c r="AEG65"/>
      <c r="AEH65"/>
      <c r="AEI65"/>
      <c r="AEJ65"/>
      <c r="AEK65"/>
      <c r="AEL65"/>
      <c r="AEM65"/>
      <c r="AEN65"/>
      <c r="AEO65"/>
      <c r="AEP65"/>
      <c r="AEQ65"/>
      <c r="AER65"/>
      <c r="AES65"/>
      <c r="AET65"/>
      <c r="AEU65"/>
      <c r="AEV65"/>
      <c r="AEW65"/>
      <c r="AEX65"/>
      <c r="AEY65"/>
      <c r="AEZ65"/>
      <c r="AFA65"/>
      <c r="AFB65"/>
      <c r="AFC65"/>
      <c r="AFD65"/>
      <c r="AFE65"/>
      <c r="AFF65"/>
      <c r="AFG65"/>
      <c r="AFH65"/>
      <c r="AFI65"/>
      <c r="AFJ65"/>
      <c r="AFK65"/>
      <c r="AFL65"/>
      <c r="AFM65"/>
      <c r="AFN65"/>
      <c r="AFO65"/>
      <c r="AFP65"/>
      <c r="AFQ65"/>
      <c r="AFR65"/>
      <c r="AFS65"/>
      <c r="AFT65"/>
      <c r="AFU65"/>
      <c r="AFV65"/>
      <c r="AFW65"/>
      <c r="AFX65"/>
      <c r="AFY65"/>
      <c r="AFZ65"/>
      <c r="AGA65"/>
      <c r="AGB65"/>
      <c r="AGC65"/>
      <c r="AGD65"/>
      <c r="AGE65"/>
      <c r="AGF65"/>
      <c r="AGG65"/>
      <c r="AGH65"/>
      <c r="AGI65"/>
      <c r="AGJ65"/>
      <c r="AGK65"/>
      <c r="AGL65"/>
      <c r="AGM65"/>
      <c r="AGN65"/>
      <c r="AGO65"/>
      <c r="AGP65"/>
      <c r="AGQ65"/>
      <c r="AGR65"/>
      <c r="AGS65"/>
      <c r="AGT65"/>
      <c r="AGU65"/>
      <c r="AGV65"/>
      <c r="AGW65"/>
      <c r="AGX65"/>
      <c r="AGY65"/>
      <c r="AGZ65"/>
      <c r="AHA65"/>
      <c r="AHB65"/>
      <c r="AHC65"/>
      <c r="AHD65"/>
      <c r="AHE65"/>
      <c r="AHF65"/>
      <c r="AHG65"/>
      <c r="AHH65"/>
      <c r="AHI65"/>
      <c r="AHJ65"/>
      <c r="AHK65"/>
      <c r="AHL65"/>
      <c r="AHM65"/>
      <c r="AHN65"/>
      <c r="AHO65"/>
      <c r="AHP65"/>
      <c r="AHQ65"/>
      <c r="AHR65"/>
      <c r="AHS65"/>
      <c r="AHT65"/>
      <c r="AHU65"/>
      <c r="AHV65"/>
      <c r="AHW65"/>
      <c r="AHX65"/>
      <c r="AHY65"/>
      <c r="AHZ65"/>
      <c r="AIA65"/>
      <c r="AIB65"/>
      <c r="AIC65"/>
      <c r="AID65"/>
      <c r="AIE65"/>
      <c r="AIF65"/>
      <c r="AIG65"/>
      <c r="AIH65"/>
      <c r="AII65"/>
      <c r="AIJ65"/>
      <c r="AIK65"/>
      <c r="AIL65"/>
      <c r="AIM65"/>
      <c r="AIN65"/>
      <c r="AIO65"/>
      <c r="AIP65"/>
      <c r="AIQ65"/>
      <c r="AIR65"/>
      <c r="AIS65"/>
      <c r="AIT65"/>
      <c r="AIU65"/>
      <c r="AIV65"/>
      <c r="AIW65"/>
      <c r="AIX65"/>
      <c r="AIY65"/>
      <c r="AIZ65"/>
      <c r="AJA65"/>
      <c r="AJB65"/>
      <c r="AJC65"/>
      <c r="AJD65"/>
      <c r="AJE65"/>
      <c r="AJF65"/>
      <c r="AJG65"/>
      <c r="AJH65"/>
      <c r="AJI65"/>
      <c r="AJJ65"/>
      <c r="AJK65"/>
      <c r="AJL65"/>
      <c r="AJM65"/>
      <c r="AJN65"/>
      <c r="AJO65"/>
      <c r="AJP65"/>
      <c r="AJQ65"/>
      <c r="AJR65"/>
      <c r="AJS65"/>
      <c r="AJT65"/>
      <c r="AJU65"/>
      <c r="AJV65"/>
      <c r="AJW65"/>
      <c r="AJX65"/>
      <c r="AJY65"/>
      <c r="AJZ65"/>
      <c r="AKA65"/>
      <c r="AKB65"/>
      <c r="AKC65"/>
      <c r="AKD65"/>
      <c r="AKE65"/>
      <c r="AKF65"/>
      <c r="AKG65"/>
      <c r="AKH65"/>
      <c r="AKI65"/>
      <c r="AKJ65"/>
      <c r="AKK65"/>
      <c r="AKL65"/>
      <c r="AKM65"/>
      <c r="AKN65"/>
      <c r="AKO65"/>
      <c r="AKP65"/>
      <c r="AKQ65"/>
      <c r="AKR65"/>
      <c r="AKS65"/>
      <c r="AKT65"/>
      <c r="AKU65"/>
      <c r="AKV65"/>
      <c r="AKW65"/>
      <c r="AKX65"/>
      <c r="AKY65"/>
      <c r="AKZ65"/>
      <c r="ALA65"/>
      <c r="ALB65"/>
      <c r="ALC65"/>
      <c r="ALD65"/>
      <c r="ALE65"/>
      <c r="ALF65"/>
      <c r="ALG65"/>
      <c r="ALH65"/>
      <c r="ALI65"/>
      <c r="ALJ65"/>
      <c r="ALK65"/>
      <c r="ALL65"/>
      <c r="ALM65"/>
      <c r="ALN65"/>
      <c r="ALO65"/>
      <c r="ALP65"/>
      <c r="ALQ65"/>
      <c r="ALR65"/>
      <c r="ALS65"/>
      <c r="ALT65"/>
      <c r="ALU65"/>
      <c r="ALV65"/>
      <c r="ALW65"/>
      <c r="ALX65"/>
      <c r="ALY65"/>
      <c r="ALZ65"/>
      <c r="AMA65"/>
      <c r="AMB65"/>
      <c r="AMC65"/>
      <c r="AMD65"/>
      <c r="AME65"/>
      <c r="AMF65"/>
      <c r="AMG65"/>
      <c r="AMH65"/>
      <c r="AMI65"/>
      <c r="AMJ65"/>
    </row>
    <row r="66" spans="1:1024" ht="13.5" x14ac:dyDescent="0.25">
      <c r="A66" s="24"/>
      <c r="B66" s="29">
        <v>4231</v>
      </c>
      <c r="C66" s="26" t="s">
        <v>61</v>
      </c>
      <c r="D66" s="27">
        <v>10000</v>
      </c>
      <c r="E66" s="27">
        <v>24875</v>
      </c>
      <c r="F66" s="28">
        <v>0</v>
      </c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  <c r="ALT66"/>
      <c r="ALU66"/>
      <c r="ALV66"/>
      <c r="ALW66"/>
      <c r="ALX66"/>
      <c r="ALY66"/>
      <c r="ALZ66"/>
      <c r="AMA66"/>
      <c r="AMB66"/>
      <c r="AMC66"/>
      <c r="AMD66"/>
      <c r="AME66"/>
      <c r="AMF66"/>
      <c r="AMG66"/>
      <c r="AMH66"/>
      <c r="AMI66"/>
      <c r="AMJ66"/>
    </row>
    <row r="67" spans="1:1024" ht="13.5" x14ac:dyDescent="0.25">
      <c r="A67" s="24"/>
      <c r="B67" s="29">
        <v>4233</v>
      </c>
      <c r="C67" s="26" t="s">
        <v>62</v>
      </c>
      <c r="D67" s="27">
        <v>10000</v>
      </c>
      <c r="E67" s="27">
        <v>0</v>
      </c>
      <c r="F67" s="28">
        <v>0</v>
      </c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  <c r="OJ67"/>
      <c r="OK67"/>
      <c r="OL67"/>
      <c r="OM67"/>
      <c r="ON67"/>
      <c r="OO67"/>
      <c r="OP67"/>
      <c r="OQ67"/>
      <c r="OR67"/>
      <c r="OS67"/>
      <c r="OT67"/>
      <c r="OU67"/>
      <c r="OV67"/>
      <c r="OW67"/>
      <c r="OX67"/>
      <c r="OY67"/>
      <c r="OZ67"/>
      <c r="PA67"/>
      <c r="PB67"/>
      <c r="PC67"/>
      <c r="PD67"/>
      <c r="PE67"/>
      <c r="PF67"/>
      <c r="PG67"/>
      <c r="PH67"/>
      <c r="PI67"/>
      <c r="PJ67"/>
      <c r="PK67"/>
      <c r="PL67"/>
      <c r="PM67"/>
      <c r="PN67"/>
      <c r="PO67"/>
      <c r="PP67"/>
      <c r="PQ67"/>
      <c r="PR67"/>
      <c r="PS67"/>
      <c r="PT67"/>
      <c r="PU67"/>
      <c r="PV67"/>
      <c r="PW67"/>
      <c r="PX67"/>
      <c r="PY67"/>
      <c r="PZ67"/>
      <c r="QA67"/>
      <c r="QB67"/>
      <c r="QC67"/>
      <c r="QD67"/>
      <c r="QE67"/>
      <c r="QF67"/>
      <c r="QG67"/>
      <c r="QH67"/>
      <c r="QI67"/>
      <c r="QJ67"/>
      <c r="QK67"/>
      <c r="QL67"/>
      <c r="QM67"/>
      <c r="QN67"/>
      <c r="QO67"/>
      <c r="QP67"/>
      <c r="QQ67"/>
      <c r="QR67"/>
      <c r="QS67"/>
      <c r="QT67"/>
      <c r="QU67"/>
      <c r="QV67"/>
      <c r="QW67"/>
      <c r="QX67"/>
      <c r="QY67"/>
      <c r="QZ67"/>
      <c r="RA67"/>
      <c r="RB67"/>
      <c r="RC67"/>
      <c r="RD67"/>
      <c r="RE67"/>
      <c r="RF67"/>
      <c r="RG67"/>
      <c r="RH67"/>
      <c r="RI67"/>
      <c r="RJ67"/>
      <c r="RK67"/>
      <c r="RL67"/>
      <c r="RM67"/>
      <c r="RN67"/>
      <c r="RO67"/>
      <c r="RP67"/>
      <c r="RQ67"/>
      <c r="RR67"/>
      <c r="RS67"/>
      <c r="RT67"/>
      <c r="RU67"/>
      <c r="RV67"/>
      <c r="RW67"/>
      <c r="RX67"/>
      <c r="RY67"/>
      <c r="RZ67"/>
      <c r="SA67"/>
      <c r="SB67"/>
      <c r="SC67"/>
      <c r="SD67"/>
      <c r="SE67"/>
      <c r="SF67"/>
      <c r="SG67"/>
      <c r="SH67"/>
      <c r="SI67"/>
      <c r="SJ67"/>
      <c r="SK67"/>
      <c r="SL67"/>
      <c r="SM67"/>
      <c r="SN67"/>
      <c r="SO67"/>
      <c r="SP67"/>
      <c r="SQ67"/>
      <c r="SR67"/>
      <c r="SS67"/>
      <c r="ST67"/>
      <c r="SU67"/>
      <c r="SV67"/>
      <c r="SW67"/>
      <c r="SX67"/>
      <c r="SY67"/>
      <c r="SZ67"/>
      <c r="TA67"/>
      <c r="TB67"/>
      <c r="TC67"/>
      <c r="TD67"/>
      <c r="TE67"/>
      <c r="TF67"/>
      <c r="TG67"/>
      <c r="TH67"/>
      <c r="TI67"/>
      <c r="TJ67"/>
      <c r="TK67"/>
      <c r="TL67"/>
      <c r="TM67"/>
      <c r="TN67"/>
      <c r="TO67"/>
      <c r="TP67"/>
      <c r="TQ67"/>
      <c r="TR67"/>
      <c r="TS67"/>
      <c r="TT67"/>
      <c r="TU67"/>
      <c r="TV67"/>
      <c r="TW67"/>
      <c r="TX67"/>
      <c r="TY67"/>
      <c r="TZ67"/>
      <c r="UA67"/>
      <c r="UB67"/>
      <c r="UC67"/>
      <c r="UD67"/>
      <c r="UE67"/>
      <c r="UF67"/>
      <c r="UG67"/>
      <c r="UH67"/>
      <c r="UI67"/>
      <c r="UJ67"/>
      <c r="UK67"/>
      <c r="UL67"/>
      <c r="UM67"/>
      <c r="UN67"/>
      <c r="UO67"/>
      <c r="UP67"/>
      <c r="UQ67"/>
      <c r="UR67"/>
      <c r="US67"/>
      <c r="UT67"/>
      <c r="UU67"/>
      <c r="UV67"/>
      <c r="UW67"/>
      <c r="UX67"/>
      <c r="UY67"/>
      <c r="UZ67"/>
      <c r="VA67"/>
      <c r="VB67"/>
      <c r="VC67"/>
      <c r="VD67"/>
      <c r="VE67"/>
      <c r="VF67"/>
      <c r="VG67"/>
      <c r="VH67"/>
      <c r="VI67"/>
      <c r="VJ67"/>
      <c r="VK67"/>
      <c r="VL67"/>
      <c r="VM67"/>
      <c r="VN67"/>
      <c r="VO67"/>
      <c r="VP67"/>
      <c r="VQ67"/>
      <c r="VR67"/>
      <c r="VS67"/>
      <c r="VT67"/>
      <c r="VU67"/>
      <c r="VV67"/>
      <c r="VW67"/>
      <c r="VX67"/>
      <c r="VY67"/>
      <c r="VZ67"/>
      <c r="WA67"/>
      <c r="WB67"/>
      <c r="WC67"/>
      <c r="WD67"/>
      <c r="WE67"/>
      <c r="WF67"/>
      <c r="WG67"/>
      <c r="WH67"/>
      <c r="WI67"/>
      <c r="WJ67"/>
      <c r="WK67"/>
      <c r="WL67"/>
      <c r="WM67"/>
      <c r="WN67"/>
      <c r="WO67"/>
      <c r="WP67"/>
      <c r="WQ67"/>
      <c r="WR67"/>
      <c r="WS67"/>
      <c r="WT67"/>
      <c r="WU67"/>
      <c r="WV67"/>
      <c r="WW67"/>
      <c r="WX67"/>
      <c r="WY67"/>
      <c r="WZ67"/>
      <c r="XA67"/>
      <c r="XB67"/>
      <c r="XC67"/>
      <c r="XD67"/>
      <c r="XE67"/>
      <c r="XF67"/>
      <c r="XG67"/>
      <c r="XH67"/>
      <c r="XI67"/>
      <c r="XJ67"/>
      <c r="XK67"/>
      <c r="XL67"/>
      <c r="XM67"/>
      <c r="XN67"/>
      <c r="XO67"/>
      <c r="XP67"/>
      <c r="XQ67"/>
      <c r="XR67"/>
      <c r="XS67"/>
      <c r="XT67"/>
      <c r="XU67"/>
      <c r="XV67"/>
      <c r="XW67"/>
      <c r="XX67"/>
      <c r="XY67"/>
      <c r="XZ67"/>
      <c r="YA67"/>
      <c r="YB67"/>
      <c r="YC67"/>
      <c r="YD67"/>
      <c r="YE67"/>
      <c r="YF67"/>
      <c r="YG67"/>
      <c r="YH67"/>
      <c r="YI67"/>
      <c r="YJ67"/>
      <c r="YK67"/>
      <c r="YL67"/>
      <c r="YM67"/>
      <c r="YN67"/>
      <c r="YO67"/>
      <c r="YP67"/>
      <c r="YQ67"/>
      <c r="YR67"/>
      <c r="YS67"/>
      <c r="YT67"/>
      <c r="YU67"/>
      <c r="YV67"/>
      <c r="YW67"/>
      <c r="YX67"/>
      <c r="YY67"/>
      <c r="YZ67"/>
      <c r="ZA67"/>
      <c r="ZB67"/>
      <c r="ZC67"/>
      <c r="ZD67"/>
      <c r="ZE67"/>
      <c r="ZF67"/>
      <c r="ZG67"/>
      <c r="ZH67"/>
      <c r="ZI67"/>
      <c r="ZJ67"/>
      <c r="ZK67"/>
      <c r="ZL67"/>
      <c r="ZM67"/>
      <c r="ZN67"/>
      <c r="ZO67"/>
      <c r="ZP67"/>
      <c r="ZQ67"/>
      <c r="ZR67"/>
      <c r="ZS67"/>
      <c r="ZT67"/>
      <c r="ZU67"/>
      <c r="ZV67"/>
      <c r="ZW67"/>
      <c r="ZX67"/>
      <c r="ZY67"/>
      <c r="ZZ67"/>
      <c r="AAA67"/>
      <c r="AAB67"/>
      <c r="AAC67"/>
      <c r="AAD67"/>
      <c r="AAE67"/>
      <c r="AAF67"/>
      <c r="AAG67"/>
      <c r="AAH67"/>
      <c r="AAI67"/>
      <c r="AAJ67"/>
      <c r="AAK67"/>
      <c r="AAL67"/>
      <c r="AAM67"/>
      <c r="AAN67"/>
      <c r="AAO67"/>
      <c r="AAP67"/>
      <c r="AAQ67"/>
      <c r="AAR67"/>
      <c r="AAS67"/>
      <c r="AAT67"/>
      <c r="AAU67"/>
      <c r="AAV67"/>
      <c r="AAW67"/>
      <c r="AAX67"/>
      <c r="AAY67"/>
      <c r="AAZ67"/>
      <c r="ABA67"/>
      <c r="ABB67"/>
      <c r="ABC67"/>
      <c r="ABD67"/>
      <c r="ABE67"/>
      <c r="ABF67"/>
      <c r="ABG67"/>
      <c r="ABH67"/>
      <c r="ABI67"/>
      <c r="ABJ67"/>
      <c r="ABK67"/>
      <c r="ABL67"/>
      <c r="ABM67"/>
      <c r="ABN67"/>
      <c r="ABO67"/>
      <c r="ABP67"/>
      <c r="ABQ67"/>
      <c r="ABR67"/>
      <c r="ABS67"/>
      <c r="ABT67"/>
      <c r="ABU67"/>
      <c r="ABV67"/>
      <c r="ABW67"/>
      <c r="ABX67"/>
      <c r="ABY67"/>
      <c r="ABZ67"/>
      <c r="ACA67"/>
      <c r="ACB67"/>
      <c r="ACC67"/>
      <c r="ACD67"/>
      <c r="ACE67"/>
      <c r="ACF67"/>
      <c r="ACG67"/>
      <c r="ACH67"/>
      <c r="ACI67"/>
      <c r="ACJ67"/>
      <c r="ACK67"/>
      <c r="ACL67"/>
      <c r="ACM67"/>
      <c r="ACN67"/>
      <c r="ACO67"/>
      <c r="ACP67"/>
      <c r="ACQ67"/>
      <c r="ACR67"/>
      <c r="ACS67"/>
      <c r="ACT67"/>
      <c r="ACU67"/>
      <c r="ACV67"/>
      <c r="ACW67"/>
      <c r="ACX67"/>
      <c r="ACY67"/>
      <c r="ACZ67"/>
      <c r="ADA67"/>
      <c r="ADB67"/>
      <c r="ADC67"/>
      <c r="ADD67"/>
      <c r="ADE67"/>
      <c r="ADF67"/>
      <c r="ADG67"/>
      <c r="ADH67"/>
      <c r="ADI67"/>
      <c r="ADJ67"/>
      <c r="ADK67"/>
      <c r="ADL67"/>
      <c r="ADM67"/>
      <c r="ADN67"/>
      <c r="ADO67"/>
      <c r="ADP67"/>
      <c r="ADQ67"/>
      <c r="ADR67"/>
      <c r="ADS67"/>
      <c r="ADT67"/>
      <c r="ADU67"/>
      <c r="ADV67"/>
      <c r="ADW67"/>
      <c r="ADX67"/>
      <c r="ADY67"/>
      <c r="ADZ67"/>
      <c r="AEA67"/>
      <c r="AEB67"/>
      <c r="AEC67"/>
      <c r="AED67"/>
      <c r="AEE67"/>
      <c r="AEF67"/>
      <c r="AEG67"/>
      <c r="AEH67"/>
      <c r="AEI67"/>
      <c r="AEJ67"/>
      <c r="AEK67"/>
      <c r="AEL67"/>
      <c r="AEM67"/>
      <c r="AEN67"/>
      <c r="AEO67"/>
      <c r="AEP67"/>
      <c r="AEQ67"/>
      <c r="AER67"/>
      <c r="AES67"/>
      <c r="AET67"/>
      <c r="AEU67"/>
      <c r="AEV67"/>
      <c r="AEW67"/>
      <c r="AEX67"/>
      <c r="AEY67"/>
      <c r="AEZ67"/>
      <c r="AFA67"/>
      <c r="AFB67"/>
      <c r="AFC67"/>
      <c r="AFD67"/>
      <c r="AFE67"/>
      <c r="AFF67"/>
      <c r="AFG67"/>
      <c r="AFH67"/>
      <c r="AFI67"/>
      <c r="AFJ67"/>
      <c r="AFK67"/>
      <c r="AFL67"/>
      <c r="AFM67"/>
      <c r="AFN67"/>
      <c r="AFO67"/>
      <c r="AFP67"/>
      <c r="AFQ67"/>
      <c r="AFR67"/>
      <c r="AFS67"/>
      <c r="AFT67"/>
      <c r="AFU67"/>
      <c r="AFV67"/>
      <c r="AFW67"/>
      <c r="AFX67"/>
      <c r="AFY67"/>
      <c r="AFZ67"/>
      <c r="AGA67"/>
      <c r="AGB67"/>
      <c r="AGC67"/>
      <c r="AGD67"/>
      <c r="AGE67"/>
      <c r="AGF67"/>
      <c r="AGG67"/>
      <c r="AGH67"/>
      <c r="AGI67"/>
      <c r="AGJ67"/>
      <c r="AGK67"/>
      <c r="AGL67"/>
      <c r="AGM67"/>
      <c r="AGN67"/>
      <c r="AGO67"/>
      <c r="AGP67"/>
      <c r="AGQ67"/>
      <c r="AGR67"/>
      <c r="AGS67"/>
      <c r="AGT67"/>
      <c r="AGU67"/>
      <c r="AGV67"/>
      <c r="AGW67"/>
      <c r="AGX67"/>
      <c r="AGY67"/>
      <c r="AGZ67"/>
      <c r="AHA67"/>
      <c r="AHB67"/>
      <c r="AHC67"/>
      <c r="AHD67"/>
      <c r="AHE67"/>
      <c r="AHF67"/>
      <c r="AHG67"/>
      <c r="AHH67"/>
      <c r="AHI67"/>
      <c r="AHJ67"/>
      <c r="AHK67"/>
      <c r="AHL67"/>
      <c r="AHM67"/>
      <c r="AHN67"/>
      <c r="AHO67"/>
      <c r="AHP67"/>
      <c r="AHQ67"/>
      <c r="AHR67"/>
      <c r="AHS67"/>
      <c r="AHT67"/>
      <c r="AHU67"/>
      <c r="AHV67"/>
      <c r="AHW67"/>
      <c r="AHX67"/>
      <c r="AHY67"/>
      <c r="AHZ67"/>
      <c r="AIA67"/>
      <c r="AIB67"/>
      <c r="AIC67"/>
      <c r="AID67"/>
      <c r="AIE67"/>
      <c r="AIF67"/>
      <c r="AIG67"/>
      <c r="AIH67"/>
      <c r="AII67"/>
      <c r="AIJ67"/>
      <c r="AIK67"/>
      <c r="AIL67"/>
      <c r="AIM67"/>
      <c r="AIN67"/>
      <c r="AIO67"/>
      <c r="AIP67"/>
      <c r="AIQ67"/>
      <c r="AIR67"/>
      <c r="AIS67"/>
      <c r="AIT67"/>
      <c r="AIU67"/>
      <c r="AIV67"/>
      <c r="AIW67"/>
      <c r="AIX67"/>
      <c r="AIY67"/>
      <c r="AIZ67"/>
      <c r="AJA67"/>
      <c r="AJB67"/>
      <c r="AJC67"/>
      <c r="AJD67"/>
      <c r="AJE67"/>
      <c r="AJF67"/>
      <c r="AJG67"/>
      <c r="AJH67"/>
      <c r="AJI67"/>
      <c r="AJJ67"/>
      <c r="AJK67"/>
      <c r="AJL67"/>
      <c r="AJM67"/>
      <c r="AJN67"/>
      <c r="AJO67"/>
      <c r="AJP67"/>
      <c r="AJQ67"/>
      <c r="AJR67"/>
      <c r="AJS67"/>
      <c r="AJT67"/>
      <c r="AJU67"/>
      <c r="AJV67"/>
      <c r="AJW67"/>
      <c r="AJX67"/>
      <c r="AJY67"/>
      <c r="AJZ67"/>
      <c r="AKA67"/>
      <c r="AKB67"/>
      <c r="AKC67"/>
      <c r="AKD67"/>
      <c r="AKE67"/>
      <c r="AKF67"/>
      <c r="AKG67"/>
      <c r="AKH67"/>
      <c r="AKI67"/>
      <c r="AKJ67"/>
      <c r="AKK67"/>
      <c r="AKL67"/>
      <c r="AKM67"/>
      <c r="AKN67"/>
      <c r="AKO67"/>
      <c r="AKP67"/>
      <c r="AKQ67"/>
      <c r="AKR67"/>
      <c r="AKS67"/>
      <c r="AKT67"/>
      <c r="AKU67"/>
      <c r="AKV67"/>
      <c r="AKW67"/>
      <c r="AKX67"/>
      <c r="AKY67"/>
      <c r="AKZ67"/>
      <c r="ALA67"/>
      <c r="ALB67"/>
      <c r="ALC67"/>
      <c r="ALD67"/>
      <c r="ALE67"/>
      <c r="ALF67"/>
      <c r="ALG67"/>
      <c r="ALH67"/>
      <c r="ALI67"/>
      <c r="ALJ67"/>
      <c r="ALK67"/>
      <c r="ALL67"/>
      <c r="ALM67"/>
      <c r="ALN67"/>
      <c r="ALO67"/>
      <c r="ALP67"/>
      <c r="ALQ67"/>
      <c r="ALR67"/>
      <c r="ALS67"/>
      <c r="ALT67"/>
      <c r="ALU67"/>
      <c r="ALV67"/>
      <c r="ALW67"/>
      <c r="ALX67"/>
      <c r="ALY67"/>
      <c r="ALZ67"/>
      <c r="AMA67"/>
      <c r="AMB67"/>
      <c r="AMC67"/>
      <c r="AMD67"/>
      <c r="AME67"/>
      <c r="AMF67"/>
      <c r="AMG67"/>
      <c r="AMH67"/>
      <c r="AMI67"/>
      <c r="AMJ67"/>
    </row>
    <row r="68" spans="1:1024" s="4" customFormat="1" ht="12.75" hidden="1" customHeight="1" x14ac:dyDescent="0.25">
      <c r="A68" s="37"/>
      <c r="B68" s="25">
        <v>4233</v>
      </c>
      <c r="C68" s="26" t="s">
        <v>50</v>
      </c>
      <c r="D68" s="27">
        <v>10000</v>
      </c>
      <c r="E68" s="27">
        <v>0</v>
      </c>
      <c r="F68" s="28">
        <v>0</v>
      </c>
    </row>
    <row r="69" spans="1:1024" s="4" customFormat="1" ht="12.75" customHeight="1" x14ac:dyDescent="0.25">
      <c r="A69" s="40"/>
      <c r="B69" s="44">
        <v>426</v>
      </c>
      <c r="C69" s="43" t="s">
        <v>63</v>
      </c>
      <c r="D69" s="19">
        <f>D70</f>
        <v>10000</v>
      </c>
      <c r="E69" s="19">
        <v>0</v>
      </c>
      <c r="F69" s="20">
        <v>0</v>
      </c>
    </row>
    <row r="70" spans="1:1024" s="4" customFormat="1" ht="12.75" customHeight="1" x14ac:dyDescent="0.25">
      <c r="A70" s="40"/>
      <c r="B70" s="41">
        <v>4262</v>
      </c>
      <c r="C70" s="42" t="s">
        <v>50</v>
      </c>
      <c r="D70" s="27">
        <v>10000</v>
      </c>
      <c r="E70" s="27">
        <v>0</v>
      </c>
      <c r="F70" s="28">
        <v>0</v>
      </c>
    </row>
    <row r="71" spans="1:1024" s="3" customFormat="1" ht="13.5" customHeight="1" x14ac:dyDescent="0.25">
      <c r="A71" s="63" t="s">
        <v>51</v>
      </c>
      <c r="B71" s="64"/>
      <c r="C71" s="65"/>
      <c r="D71" s="38">
        <f>D11</f>
        <v>700000</v>
      </c>
      <c r="E71" s="38">
        <f>E11</f>
        <v>1363847.2600000002</v>
      </c>
      <c r="F71" s="39">
        <f>E71/D71</f>
        <v>1.9483532285714289</v>
      </c>
    </row>
    <row r="72" spans="1:1024" ht="13.5" x14ac:dyDescent="0.25">
      <c r="A72" s="5"/>
      <c r="B72" s="5"/>
      <c r="C72" s="5"/>
      <c r="D72"/>
      <c r="E72"/>
      <c r="F72"/>
    </row>
    <row r="73" spans="1:1024" ht="13.5" x14ac:dyDescent="0.25">
      <c r="A73" s="5"/>
      <c r="B73" s="5"/>
      <c r="C73" s="5"/>
      <c r="D73" s="51" t="s">
        <v>67</v>
      </c>
      <c r="E73" s="51"/>
      <c r="F73" s="51"/>
    </row>
    <row r="74" spans="1:1024" ht="13.5" customHeight="1" x14ac:dyDescent="0.25">
      <c r="A74" s="5"/>
      <c r="B74" s="5"/>
      <c r="C74" s="5"/>
      <c r="D74" s="52" t="s">
        <v>68</v>
      </c>
      <c r="E74" s="52"/>
      <c r="F74" s="52"/>
    </row>
  </sheetData>
  <mergeCells count="12">
    <mergeCell ref="A1:C1"/>
    <mergeCell ref="A6:C6"/>
    <mergeCell ref="A14:C14"/>
    <mergeCell ref="A56:C56"/>
    <mergeCell ref="A71:C71"/>
    <mergeCell ref="D73:F73"/>
    <mergeCell ref="D74:F74"/>
    <mergeCell ref="A8:F8"/>
    <mergeCell ref="A10:C10"/>
    <mergeCell ref="A11:C11"/>
    <mergeCell ref="A12:C12"/>
    <mergeCell ref="A13:C13"/>
  </mergeCells>
  <printOptions horizontalCentered="1"/>
  <pageMargins left="0.70833333333333304" right="0.70833333333333304" top="0.74791666666666701" bottom="0.74791666666666701" header="0.51180555555555496" footer="0.51180555555555496"/>
  <pageSetup paperSize="9" firstPageNumber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245</TotalTime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VLASTITI RASHODI 2017</vt:lpstr>
      <vt:lpstr>'VLASTITI RASHODI 2017'!Ispis_naslova</vt:lpstr>
      <vt:lpstr>'VLASTITI RASHODI 2017'!Print_Titles_0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Natalija Bilić</dc:creator>
  <cp:lastModifiedBy>Renata Blagaj</cp:lastModifiedBy>
  <cp:revision>2</cp:revision>
  <cp:lastPrinted>2020-07-28T09:25:56Z</cp:lastPrinted>
  <dcterms:created xsi:type="dcterms:W3CDTF">2013-10-30T09:44:12Z</dcterms:created>
  <dcterms:modified xsi:type="dcterms:W3CDTF">2024-01-25T13:35:49Z</dcterms:modified>
  <dc:language>hr-HR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